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showInkAnnotation="0" autoCompressPictures="0"/>
  <mc:AlternateContent xmlns:mc="http://schemas.openxmlformats.org/markup-compatibility/2006">
    <mc:Choice Requires="x15">
      <x15ac:absPath xmlns:x15ac="http://schemas.microsoft.com/office/spreadsheetml/2010/11/ac" url="/Users/omuntene/Othmar/Patagonia/Dikes_Patagonia/Paper_Dating/CMP_Submitted/"/>
    </mc:Choice>
  </mc:AlternateContent>
  <bookViews>
    <workbookView xWindow="600" yWindow="460" windowWidth="28200" windowHeight="15600" tabRatio="500"/>
  </bookViews>
  <sheets>
    <sheet name="Table S1" sheetId="1" r:id="rId1"/>
    <sheet name="Table S2" sheetId="2" r:id="rId2"/>
    <sheet name="Table S3" sheetId="3" r:id="rId3"/>
    <sheet name="Table S4" sheetId="4" r:id="rId4"/>
    <sheet name="Table S5" sheetId="5" r:id="rId5"/>
    <sheet name="Table S6" sheetId="6" r:id="rId6"/>
    <sheet name="Table S7" sheetId="7"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8" i="3" l="1"/>
  <c r="F6" i="3"/>
  <c r="F5" i="3"/>
  <c r="F4" i="3"/>
  <c r="E6" i="2"/>
  <c r="E5" i="2"/>
  <c r="E4" i="2"/>
  <c r="E3" i="2"/>
</calcChain>
</file>

<file path=xl/sharedStrings.xml><?xml version="1.0" encoding="utf-8"?>
<sst xmlns="http://schemas.openxmlformats.org/spreadsheetml/2006/main" count="3141" uniqueCount="998">
  <si>
    <t>Sample</t>
  </si>
  <si>
    <t>Lithology</t>
  </si>
  <si>
    <t>LOI</t>
  </si>
  <si>
    <t>As_ppm</t>
  </si>
  <si>
    <t>Cr_ppm</t>
  </si>
  <si>
    <t>Cu_ppm</t>
  </si>
  <si>
    <t>Ga_ppm</t>
  </si>
  <si>
    <t>Ni_ppm</t>
  </si>
  <si>
    <t>S_ppm</t>
  </si>
  <si>
    <t>Sc_ppm</t>
  </si>
  <si>
    <t>V_ppm</t>
  </si>
  <si>
    <t>Zn_ppm</t>
  </si>
  <si>
    <t>Ag_ppm</t>
  </si>
  <si>
    <t>Ba_ppm</t>
  </si>
  <si>
    <t>Be_ppm</t>
  </si>
  <si>
    <t>Ce_ppm</t>
  </si>
  <si>
    <t>Co_ppm</t>
  </si>
  <si>
    <t>Cs_ppm</t>
  </si>
  <si>
    <t>Dy_ppm</t>
  </si>
  <si>
    <t>Er_ppm</t>
  </si>
  <si>
    <t>Eu_ppm</t>
  </si>
  <si>
    <t>Gd_ppm</t>
  </si>
  <si>
    <t>Hf_ppm</t>
  </si>
  <si>
    <t>Ho_ppm</t>
  </si>
  <si>
    <t>La_ppm</t>
  </si>
  <si>
    <t>Lu_ppm</t>
  </si>
  <si>
    <t>Mo_ppm</t>
  </si>
  <si>
    <t>Nb_ppm</t>
  </si>
  <si>
    <t>Nd_ppm</t>
  </si>
  <si>
    <t>Pb_ppm</t>
  </si>
  <si>
    <t>Pr_ppm</t>
  </si>
  <si>
    <t>Rb_ppm</t>
  </si>
  <si>
    <t>Sm_ppm</t>
  </si>
  <si>
    <t>Sr_ppm</t>
  </si>
  <si>
    <t>Ta_ppm</t>
  </si>
  <si>
    <t>Tb_ppm</t>
  </si>
  <si>
    <t>Th_ppm</t>
  </si>
  <si>
    <t>Tm_ppm</t>
  </si>
  <si>
    <t>U_ppm</t>
  </si>
  <si>
    <t>W_ppm</t>
  </si>
  <si>
    <t>Y_ppm</t>
  </si>
  <si>
    <t>Yb_ppm</t>
  </si>
  <si>
    <t>Zr_ppm</t>
  </si>
  <si>
    <t>11TPM6A</t>
  </si>
  <si>
    <t>Dike</t>
  </si>
  <si>
    <t>11TPM13</t>
  </si>
  <si>
    <t>11TPM33B</t>
  </si>
  <si>
    <t>PA-2010-02</t>
  </si>
  <si>
    <t>Paine-type</t>
  </si>
  <si>
    <t>PA-2010-06</t>
  </si>
  <si>
    <t>11TPM9</t>
  </si>
  <si>
    <t>Intrusive</t>
  </si>
  <si>
    <t>11TPM37</t>
  </si>
  <si>
    <t>11TPM73C</t>
  </si>
  <si>
    <t>LG036</t>
  </si>
  <si>
    <t>LG103</t>
  </si>
  <si>
    <t>LG025B</t>
  </si>
  <si>
    <t>LG025A</t>
  </si>
  <si>
    <t>LG082</t>
  </si>
  <si>
    <t>LG025D</t>
  </si>
  <si>
    <t>LG004</t>
  </si>
  <si>
    <t>LG006A</t>
  </si>
  <si>
    <t>LG006B</t>
  </si>
  <si>
    <t>LG001</t>
  </si>
  <si>
    <t>TP20</t>
  </si>
  <si>
    <t>PP35</t>
  </si>
  <si>
    <t>TP18</t>
  </si>
  <si>
    <t>PP09 b</t>
  </si>
  <si>
    <t>PP10</t>
  </si>
  <si>
    <t>PP11</t>
  </si>
  <si>
    <t>PP12</t>
  </si>
  <si>
    <t>PP15</t>
  </si>
  <si>
    <t>DRTP02</t>
  </si>
  <si>
    <t xml:space="preserve">DRTP04 </t>
  </si>
  <si>
    <t>DRTP05</t>
  </si>
  <si>
    <t>DRTP01</t>
  </si>
  <si>
    <t>DRTP17</t>
  </si>
  <si>
    <t>PP20</t>
  </si>
  <si>
    <t>PP27</t>
  </si>
  <si>
    <t>11TPM27A</t>
  </si>
  <si>
    <t>11TPM74</t>
  </si>
  <si>
    <t>11TPM8</t>
  </si>
  <si>
    <t>11TPM21</t>
  </si>
  <si>
    <t>11TPM83</t>
  </si>
  <si>
    <t>11TPM16</t>
  </si>
  <si>
    <t>11TPM91</t>
  </si>
  <si>
    <t>11TPM77</t>
  </si>
  <si>
    <t>11TPM84</t>
  </si>
  <si>
    <t>11TPM98</t>
  </si>
  <si>
    <t>11TPM65</t>
  </si>
  <si>
    <t>11TPM46A</t>
  </si>
  <si>
    <t>11TPM52</t>
  </si>
  <si>
    <t>11TPM28</t>
  </si>
  <si>
    <t>11TPM35</t>
  </si>
  <si>
    <t>11TPM42</t>
  </si>
  <si>
    <t>11TPM7</t>
  </si>
  <si>
    <t>11TPM71B</t>
  </si>
  <si>
    <t>11TPM100</t>
  </si>
  <si>
    <t>11TPM10</t>
  </si>
  <si>
    <t>11TPL16</t>
  </si>
  <si>
    <t>11TPM58</t>
  </si>
  <si>
    <t>11TPM40</t>
  </si>
  <si>
    <t>11TPM11</t>
  </si>
  <si>
    <t>TP17</t>
  </si>
  <si>
    <t>DRTP06</t>
  </si>
  <si>
    <t>S1</t>
  </si>
  <si>
    <t>S2</t>
  </si>
  <si>
    <t>S3</t>
  </si>
  <si>
    <t>S4</t>
  </si>
  <si>
    <t>11TPM70</t>
  </si>
  <si>
    <t>Calc-alkaline</t>
  </si>
  <si>
    <t>11TPM82</t>
  </si>
  <si>
    <t>11TPM86</t>
  </si>
  <si>
    <t>11TPM68a</t>
  </si>
  <si>
    <t>11TPM61C</t>
  </si>
  <si>
    <t>LG003A</t>
  </si>
  <si>
    <t>LG005A</t>
  </si>
  <si>
    <t>LG057</t>
  </si>
  <si>
    <t>LG065B</t>
  </si>
  <si>
    <t>LG011B</t>
  </si>
  <si>
    <t>LG200</t>
  </si>
  <si>
    <t>LG060</t>
  </si>
  <si>
    <t>LG058</t>
  </si>
  <si>
    <t>LG005B</t>
  </si>
  <si>
    <t>LG075</t>
  </si>
  <si>
    <t>013-OLV1</t>
  </si>
  <si>
    <t>013-OLV2</t>
  </si>
  <si>
    <t>013-OLV3</t>
  </si>
  <si>
    <t>013-OLV4</t>
  </si>
  <si>
    <t>013-TP1</t>
  </si>
  <si>
    <t>013-TP2</t>
  </si>
  <si>
    <t>013-TP3</t>
  </si>
  <si>
    <t>013-TP4</t>
  </si>
  <si>
    <t>013-TP5</t>
  </si>
  <si>
    <t>013-TP7</t>
  </si>
  <si>
    <t>PP01</t>
  </si>
  <si>
    <t>PP04 b</t>
  </si>
  <si>
    <t>PP03a</t>
  </si>
  <si>
    <t>DRTP03</t>
  </si>
  <si>
    <t>PP21</t>
  </si>
  <si>
    <t>PP23</t>
  </si>
  <si>
    <t>PP18</t>
  </si>
  <si>
    <t>PP19</t>
  </si>
  <si>
    <t>PP19'</t>
  </si>
  <si>
    <t>DRTP08</t>
  </si>
  <si>
    <t>PP07</t>
  </si>
  <si>
    <t>PP33</t>
  </si>
  <si>
    <t>PP34</t>
  </si>
  <si>
    <t>DRTP25</t>
  </si>
  <si>
    <t>DRTP25'</t>
  </si>
  <si>
    <t>PP36 b</t>
  </si>
  <si>
    <t>PP08</t>
  </si>
  <si>
    <t>PP04 a</t>
  </si>
  <si>
    <t>PP06</t>
  </si>
  <si>
    <t>PP24</t>
  </si>
  <si>
    <t>11TPM94</t>
  </si>
  <si>
    <t>11TPM95</t>
  </si>
  <si>
    <t>11TPM92</t>
  </si>
  <si>
    <t>11TPM63D</t>
  </si>
  <si>
    <t>11TPM75C</t>
  </si>
  <si>
    <t>11TPM75E</t>
  </si>
  <si>
    <t>11TPM18</t>
  </si>
  <si>
    <t>11TPM25</t>
  </si>
  <si>
    <t>11TPM88</t>
  </si>
  <si>
    <t>11TPM89B</t>
  </si>
  <si>
    <t>11TPM89C</t>
  </si>
  <si>
    <t>11TPM89F</t>
  </si>
  <si>
    <t>11TPM89G</t>
  </si>
  <si>
    <t>11TPM90A</t>
  </si>
  <si>
    <t>11TPM90E</t>
  </si>
  <si>
    <t>11TPM90G</t>
  </si>
  <si>
    <t>11TPM90I</t>
  </si>
  <si>
    <t>11TPM90K</t>
  </si>
  <si>
    <t>11TPM90L</t>
  </si>
  <si>
    <t>11TPM32A</t>
  </si>
  <si>
    <t>11TPM32B</t>
  </si>
  <si>
    <t>11TPM85</t>
  </si>
  <si>
    <t>LG026A</t>
  </si>
  <si>
    <t>LG002</t>
  </si>
  <si>
    <t>LG023B</t>
  </si>
  <si>
    <t>LG013B</t>
  </si>
  <si>
    <t>LG065A</t>
  </si>
  <si>
    <t>LG003B</t>
  </si>
  <si>
    <t>LG020B</t>
  </si>
  <si>
    <t>LG021</t>
  </si>
  <si>
    <t>LG022</t>
  </si>
  <si>
    <t>LG026B</t>
  </si>
  <si>
    <t>LG064B</t>
  </si>
  <si>
    <t>LG067</t>
  </si>
  <si>
    <t>LG079</t>
  </si>
  <si>
    <t>LG081</t>
  </si>
  <si>
    <t>LG081B</t>
  </si>
  <si>
    <t>LG114</t>
  </si>
  <si>
    <t>LG116</t>
  </si>
  <si>
    <t>Alkaline</t>
  </si>
  <si>
    <t>PA-2010-07</t>
  </si>
  <si>
    <t>11TPM81</t>
  </si>
  <si>
    <t>11TPM60</t>
  </si>
  <si>
    <t>07JL204</t>
  </si>
  <si>
    <t/>
  </si>
  <si>
    <t>Geochemical classification</t>
  </si>
  <si>
    <t>MnO</t>
  </si>
  <si>
    <t>MgO</t>
  </si>
  <si>
    <t>CaO</t>
  </si>
  <si>
    <t>NiO</t>
  </si>
  <si>
    <t>U–Pb dated?</t>
  </si>
  <si>
    <t>Total (anhy.)</t>
  </si>
  <si>
    <t>Total (incl.LOI)</t>
  </si>
  <si>
    <t>XRF</t>
  </si>
  <si>
    <t>ICPMS</t>
  </si>
  <si>
    <t>*</t>
  </si>
  <si>
    <t>ICPMS*</t>
  </si>
  <si>
    <t>n.a.</t>
  </si>
  <si>
    <t>^</t>
  </si>
  <si>
    <t>XRF^</t>
  </si>
  <si>
    <t>Session</t>
  </si>
  <si>
    <t>Samples analysed</t>
  </si>
  <si>
    <r>
      <t xml:space="preserve">Arithmetic mean </t>
    </r>
    <r>
      <rPr>
        <b/>
        <vertAlign val="superscript"/>
        <sz val="12"/>
        <color theme="1"/>
        <rFont val="Calibri"/>
        <scheme val="minor"/>
      </rPr>
      <t>206</t>
    </r>
    <r>
      <rPr>
        <b/>
        <sz val="12"/>
        <color theme="1"/>
        <rFont val="Calibri"/>
        <family val="2"/>
        <scheme val="minor"/>
      </rPr>
      <t>Pb/</t>
    </r>
    <r>
      <rPr>
        <b/>
        <vertAlign val="superscript"/>
        <sz val="12"/>
        <color theme="1"/>
        <rFont val="Calibri"/>
        <scheme val="minor"/>
      </rPr>
      <t>238</t>
    </r>
    <r>
      <rPr>
        <b/>
        <sz val="12"/>
        <color theme="1"/>
        <rFont val="Calibri"/>
        <family val="2"/>
        <scheme val="minor"/>
      </rPr>
      <t>U age (Ma)</t>
    </r>
  </si>
  <si>
    <t>2 S.D. (Ma)</t>
  </si>
  <si>
    <t>2 S.D. (%)</t>
  </si>
  <si>
    <t>MSWD</t>
  </si>
  <si>
    <t>n</t>
  </si>
  <si>
    <t>PP-36, PR-06</t>
  </si>
  <si>
    <t>44/44</t>
  </si>
  <si>
    <t>JL-204</t>
  </si>
  <si>
    <t>11/11</t>
  </si>
  <si>
    <t>11-TPM-73A, –61A, –94, –85,  –32A</t>
  </si>
  <si>
    <t>68/68</t>
  </si>
  <si>
    <t>56/56</t>
  </si>
  <si>
    <r>
      <rPr>
        <b/>
        <sz val="12"/>
        <color theme="1"/>
        <rFont val="Calibri"/>
        <family val="2"/>
        <scheme val="minor"/>
      </rPr>
      <t>Table S2</t>
    </r>
    <r>
      <rPr>
        <sz val="12"/>
        <color theme="1"/>
        <rFont val="Calibri"/>
        <family val="2"/>
        <scheme val="minor"/>
      </rPr>
      <t xml:space="preserve">: Arithmetic mean and reproducibility (2 S.D.) of </t>
    </r>
    <r>
      <rPr>
        <vertAlign val="superscript"/>
        <sz val="12"/>
        <color theme="1"/>
        <rFont val="Calibri"/>
        <scheme val="minor"/>
      </rPr>
      <t>206</t>
    </r>
    <r>
      <rPr>
        <sz val="12"/>
        <color theme="1"/>
        <rFont val="Calibri"/>
        <family val="2"/>
        <scheme val="minor"/>
      </rPr>
      <t>Pb/</t>
    </r>
    <r>
      <rPr>
        <vertAlign val="superscript"/>
        <sz val="12"/>
        <color theme="1"/>
        <rFont val="Calibri"/>
        <scheme val="minor"/>
      </rPr>
      <t>238</t>
    </r>
    <r>
      <rPr>
        <sz val="12"/>
        <color theme="1"/>
        <rFont val="Calibri"/>
        <family val="2"/>
        <scheme val="minor"/>
      </rPr>
      <t>U ages of the GJ-1 primary standard in four sessions: (1) 15th March 2011; (2) 13th December 2011; (3) 5th–6th January 2012; (4) 6th March 2014. The 2 S.D. of each session (in bold) was propagated in quadrature onto the error of sample population ages.</t>
    </r>
    <r>
      <rPr>
        <i/>
        <sz val="12"/>
        <color theme="1"/>
        <rFont val="Calibri"/>
        <scheme val="minor"/>
      </rPr>
      <t xml:space="preserve"> n</t>
    </r>
    <r>
      <rPr>
        <sz val="12"/>
        <color theme="1"/>
        <rFont val="Calibri"/>
        <family val="2"/>
        <scheme val="minor"/>
      </rPr>
      <t xml:space="preserve"> indicates the number of included analyses as a fraction of the total number of analyses.</t>
    </r>
  </si>
  <si>
    <t>Samples analysed in this session</t>
  </si>
  <si>
    <r>
      <t xml:space="preserve">Weighted mean </t>
    </r>
    <r>
      <rPr>
        <b/>
        <vertAlign val="superscript"/>
        <sz val="12"/>
        <color theme="1"/>
        <rFont val="Calibri"/>
        <scheme val="minor"/>
      </rPr>
      <t>206</t>
    </r>
    <r>
      <rPr>
        <b/>
        <sz val="12"/>
        <color theme="1"/>
        <rFont val="Calibri"/>
        <family val="2"/>
        <scheme val="minor"/>
      </rPr>
      <t>Pb/</t>
    </r>
    <r>
      <rPr>
        <b/>
        <vertAlign val="superscript"/>
        <sz val="12"/>
        <color theme="1"/>
        <rFont val="Calibri"/>
        <scheme val="minor"/>
      </rPr>
      <t>238</t>
    </r>
    <r>
      <rPr>
        <b/>
        <sz val="12"/>
        <color theme="1"/>
        <rFont val="Calibri"/>
        <family val="2"/>
        <scheme val="minor"/>
      </rPr>
      <t>U age (Ma)</t>
    </r>
  </si>
  <si>
    <t>± (95% conf.)*</t>
  </si>
  <si>
    <t>± (ext err)^</t>
  </si>
  <si>
    <t>Ext. err (%)</t>
  </si>
  <si>
    <r>
      <t>91500</t>
    </r>
    <r>
      <rPr>
        <b/>
        <i/>
        <sz val="12"/>
        <color theme="1"/>
        <rFont val="Calibri"/>
        <scheme val="minor"/>
      </rPr>
      <t xml:space="preserve"> (~1065 Ma; Wiedenbeck et al., 1995)</t>
    </r>
  </si>
  <si>
    <t>22/25</t>
  </si>
  <si>
    <t>6/6</t>
  </si>
  <si>
    <t>39/39</t>
  </si>
  <si>
    <r>
      <t xml:space="preserve">Plešovice </t>
    </r>
    <r>
      <rPr>
        <b/>
        <i/>
        <sz val="12"/>
        <color theme="1"/>
        <rFont val="Calibri"/>
        <scheme val="minor"/>
      </rPr>
      <t>(337.13 ± 0.37; Sláma et al., 2008)</t>
    </r>
  </si>
  <si>
    <t>21/23</t>
  </si>
  <si>
    <r>
      <rPr>
        <b/>
        <sz val="12"/>
        <color theme="1"/>
        <rFont val="Calibri"/>
        <family val="2"/>
        <scheme val="minor"/>
      </rPr>
      <t>Table S3</t>
    </r>
    <r>
      <rPr>
        <sz val="12"/>
        <color theme="1"/>
        <rFont val="Calibri"/>
        <family val="2"/>
        <scheme val="minor"/>
      </rPr>
      <t xml:space="preserve">: Weighted mean </t>
    </r>
    <r>
      <rPr>
        <vertAlign val="superscript"/>
        <sz val="12"/>
        <color theme="1"/>
        <rFont val="Calibri"/>
        <scheme val="minor"/>
      </rPr>
      <t>206</t>
    </r>
    <r>
      <rPr>
        <sz val="12"/>
        <color theme="1"/>
        <rFont val="Calibri"/>
        <family val="2"/>
        <scheme val="minor"/>
      </rPr>
      <t>Pb/</t>
    </r>
    <r>
      <rPr>
        <vertAlign val="superscript"/>
        <sz val="12"/>
        <color theme="1"/>
        <rFont val="Calibri"/>
        <scheme val="minor"/>
      </rPr>
      <t>238</t>
    </r>
    <r>
      <rPr>
        <sz val="12"/>
        <color theme="1"/>
        <rFont val="Calibri"/>
        <family val="2"/>
        <scheme val="minor"/>
      </rPr>
      <t xml:space="preserve">U ages of secondary standards 91500 (session 1–3) and Plešovice (session 4).  Internal error calculated by Isoplot for the weighted mean based only on the measured sample dates. ^External error calculated by addition in quadrature of the internal error and the 2 S.D. of GJ-1 in the same session (see Table S1). </t>
    </r>
    <r>
      <rPr>
        <i/>
        <sz val="12"/>
        <color theme="1"/>
        <rFont val="Calibri"/>
        <scheme val="minor"/>
      </rPr>
      <t>n</t>
    </r>
    <r>
      <rPr>
        <sz val="12"/>
        <color theme="1"/>
        <rFont val="Calibri"/>
        <family val="2"/>
        <scheme val="minor"/>
      </rPr>
      <t xml:space="preserve"> indicates the number of analyses included in the age calculation, as a fraction of the total number of analyses.</t>
    </r>
  </si>
  <si>
    <t>Analysis</t>
  </si>
  <si>
    <t>Spot size (µm)</t>
  </si>
  <si>
    <r>
      <rPr>
        <b/>
        <vertAlign val="superscript"/>
        <sz val="12"/>
        <color theme="1"/>
        <rFont val="Calibri"/>
      </rPr>
      <t>206</t>
    </r>
    <r>
      <rPr>
        <b/>
        <sz val="12"/>
        <color theme="1"/>
        <rFont val="Calibri"/>
      </rPr>
      <t>Pb/</t>
    </r>
    <r>
      <rPr>
        <b/>
        <vertAlign val="superscript"/>
        <sz val="12"/>
        <color theme="1"/>
        <rFont val="Calibri"/>
      </rPr>
      <t>238</t>
    </r>
    <r>
      <rPr>
        <b/>
        <sz val="12"/>
        <color theme="1"/>
        <rFont val="Calibri"/>
      </rPr>
      <t>U</t>
    </r>
  </si>
  <si>
    <t>1σ (%)</t>
  </si>
  <si>
    <r>
      <rPr>
        <b/>
        <vertAlign val="superscript"/>
        <sz val="12"/>
        <color theme="1"/>
        <rFont val="Calibri"/>
      </rPr>
      <t>207</t>
    </r>
    <r>
      <rPr>
        <b/>
        <sz val="12"/>
        <color theme="1"/>
        <rFont val="Calibri"/>
      </rPr>
      <t>Pb/</t>
    </r>
    <r>
      <rPr>
        <b/>
        <vertAlign val="superscript"/>
        <sz val="12"/>
        <color theme="1"/>
        <rFont val="Calibri"/>
      </rPr>
      <t>206</t>
    </r>
    <r>
      <rPr>
        <b/>
        <sz val="12"/>
        <color theme="1"/>
        <rFont val="Calibri"/>
      </rPr>
      <t>Pb</t>
    </r>
  </si>
  <si>
    <r>
      <rPr>
        <b/>
        <vertAlign val="superscript"/>
        <sz val="12"/>
        <color theme="1"/>
        <rFont val="Calibri"/>
      </rPr>
      <t>206</t>
    </r>
    <r>
      <rPr>
        <b/>
        <sz val="12"/>
        <color theme="1"/>
        <rFont val="Calibri"/>
      </rPr>
      <t>Pb/</t>
    </r>
    <r>
      <rPr>
        <b/>
        <vertAlign val="superscript"/>
        <sz val="12"/>
        <color theme="1"/>
        <rFont val="Calibri"/>
      </rPr>
      <t>238</t>
    </r>
    <r>
      <rPr>
        <b/>
        <sz val="12"/>
        <color theme="1"/>
        <rFont val="Calibri"/>
      </rPr>
      <t>U age (Ma)</t>
    </r>
  </si>
  <si>
    <t>± 2σ (Ma)</t>
  </si>
  <si>
    <r>
      <rPr>
        <b/>
        <vertAlign val="superscript"/>
        <sz val="12"/>
        <color theme="1"/>
        <rFont val="Calibri"/>
      </rPr>
      <t>207</t>
    </r>
    <r>
      <rPr>
        <b/>
        <sz val="12"/>
        <color theme="1"/>
        <rFont val="Calibri"/>
      </rPr>
      <t>Pb/</t>
    </r>
    <r>
      <rPr>
        <b/>
        <vertAlign val="superscript"/>
        <sz val="12"/>
        <color theme="1"/>
        <rFont val="Calibri"/>
      </rPr>
      <t>206</t>
    </r>
    <r>
      <rPr>
        <b/>
        <sz val="12"/>
        <color theme="1"/>
        <rFont val="Calibri"/>
      </rPr>
      <t>Pb age (Ma)</t>
    </r>
  </si>
  <si>
    <t>Session 1 – 15th March 2011</t>
  </si>
  <si>
    <t>ma15c-1</t>
  </si>
  <si>
    <t>ma15c-2</t>
  </si>
  <si>
    <t>ma15c-3</t>
  </si>
  <si>
    <t>ma15c-4</t>
  </si>
  <si>
    <t>ma15c-17</t>
  </si>
  <si>
    <t>ma15c-18</t>
  </si>
  <si>
    <t>ma15c-19</t>
  </si>
  <si>
    <t>ma15c-20</t>
  </si>
  <si>
    <t>ma15d-17</t>
  </si>
  <si>
    <t>ma15d-18</t>
  </si>
  <si>
    <t>ma15d-19</t>
  </si>
  <si>
    <t>ma15d-20</t>
  </si>
  <si>
    <t>ma15e-17</t>
  </si>
  <si>
    <t>ma15e-18</t>
  </si>
  <si>
    <t>ma15e-19</t>
  </si>
  <si>
    <t>ma15e-20</t>
  </si>
  <si>
    <t>ma15f-17</t>
  </si>
  <si>
    <t>ma15f-18</t>
  </si>
  <si>
    <t>ma15f-19</t>
  </si>
  <si>
    <t>ma15f-20</t>
  </si>
  <si>
    <t>ma15g-17</t>
  </si>
  <si>
    <t>ma15g-18</t>
  </si>
  <si>
    <t>ma15g-19</t>
  </si>
  <si>
    <t>ma15g-20</t>
  </si>
  <si>
    <t>ma15h-1</t>
  </si>
  <si>
    <t>ma15h-2</t>
  </si>
  <si>
    <t>ma15h-3</t>
  </si>
  <si>
    <t>ma15h-4</t>
  </si>
  <si>
    <t>ma15h-17</t>
  </si>
  <si>
    <t>ma15h-18</t>
  </si>
  <si>
    <t>ma15h-19</t>
  </si>
  <si>
    <t>ma15h-20</t>
  </si>
  <si>
    <t>ma15i-17</t>
  </si>
  <si>
    <t>ma15i-18</t>
  </si>
  <si>
    <t>ma15i-19</t>
  </si>
  <si>
    <t>ma15i-20</t>
  </si>
  <si>
    <t>ma15j-17</t>
  </si>
  <si>
    <t>ma15j-18</t>
  </si>
  <si>
    <t>ma15j-19</t>
  </si>
  <si>
    <t>ma15j-20</t>
  </si>
  <si>
    <t>ma15k-17</t>
  </si>
  <si>
    <t>ma15k-18</t>
  </si>
  <si>
    <t>ma15k-19</t>
  </si>
  <si>
    <t>ma15k-20</t>
  </si>
  <si>
    <t>Session 2 – 13th December 2011</t>
  </si>
  <si>
    <t>de13i-1</t>
  </si>
  <si>
    <t>de13i-2</t>
  </si>
  <si>
    <t>de13i-4</t>
  </si>
  <si>
    <t>de13i-17</t>
  </si>
  <si>
    <t>de13i-18</t>
  </si>
  <si>
    <t>de13i-19</t>
  </si>
  <si>
    <t>de13i-20</t>
  </si>
  <si>
    <t>de13j-17</t>
  </si>
  <si>
    <t>de13j-18</t>
  </si>
  <si>
    <t>de13j-19</t>
  </si>
  <si>
    <t>de13j-20</t>
  </si>
  <si>
    <t>Session 3 – 05th-6th January 2012</t>
  </si>
  <si>
    <t>jn05i_1-1</t>
  </si>
  <si>
    <t>jn05i_1-2</t>
  </si>
  <si>
    <t>jn05i_1-3</t>
  </si>
  <si>
    <t>jn05i_1-4</t>
  </si>
  <si>
    <t>jn05i_1-17</t>
  </si>
  <si>
    <t>jn05i_1-18</t>
  </si>
  <si>
    <t>jn05i_1-19</t>
  </si>
  <si>
    <t>jn05i_1-20</t>
  </si>
  <si>
    <t>jn05i_2-17</t>
  </si>
  <si>
    <t>jn05i_2-18</t>
  </si>
  <si>
    <t>jn05i_2-19</t>
  </si>
  <si>
    <t>jn05i_2-20</t>
  </si>
  <si>
    <t>jn05i_3-17</t>
  </si>
  <si>
    <t>jn05i_3-18</t>
  </si>
  <si>
    <t>jn05i_3-19</t>
  </si>
  <si>
    <t>jn05i_3-20</t>
  </si>
  <si>
    <t>jn06b_1-1</t>
  </si>
  <si>
    <t>jn06b_1-2</t>
  </si>
  <si>
    <t>jn06b_1-3</t>
  </si>
  <si>
    <t>jn06b_1-4</t>
  </si>
  <si>
    <t>jn06b_1-17</t>
  </si>
  <si>
    <t>jn06b_1-18</t>
  </si>
  <si>
    <t>jn06b_1-19</t>
  </si>
  <si>
    <t>jn06b_1-20</t>
  </si>
  <si>
    <t>jn06b_2-17</t>
  </si>
  <si>
    <t>jn06b_2-18</t>
  </si>
  <si>
    <t>jn06b_2-19</t>
  </si>
  <si>
    <t>jn06b_2-20</t>
  </si>
  <si>
    <t>jn06b_3-17</t>
  </si>
  <si>
    <t>jn06b_3-18</t>
  </si>
  <si>
    <t>jn06b_3-19</t>
  </si>
  <si>
    <t>jn06b_3-20</t>
  </si>
  <si>
    <t>jn06c_1-1</t>
  </si>
  <si>
    <t>jn06c_1-2</t>
  </si>
  <si>
    <t>jn06c_1-3</t>
  </si>
  <si>
    <t>jn06c_1-4</t>
  </si>
  <si>
    <t>jn06c_1-17</t>
  </si>
  <si>
    <t>jn06c_1-18</t>
  </si>
  <si>
    <t>jn06c_1-19</t>
  </si>
  <si>
    <t>jn06c_1-20</t>
  </si>
  <si>
    <t>jn06c_2-17</t>
  </si>
  <si>
    <t>jn06c_2-18</t>
  </si>
  <si>
    <t>jn06c_2-19</t>
  </si>
  <si>
    <t>jn06c_2-20</t>
  </si>
  <si>
    <t>jn06c_3-17</t>
  </si>
  <si>
    <t>jn06c_3-18</t>
  </si>
  <si>
    <t>jn06c_3-19</t>
  </si>
  <si>
    <t>jn06c_3-20</t>
  </si>
  <si>
    <t>jn06c_4-17</t>
  </si>
  <si>
    <t>jn06c_4-18</t>
  </si>
  <si>
    <t>jn06c_4-19</t>
  </si>
  <si>
    <t>jn06c_4-20</t>
  </si>
  <si>
    <t>jn06d_1-1</t>
  </si>
  <si>
    <t>jn06d_1-2</t>
  </si>
  <si>
    <t>jn06d_1-3</t>
  </si>
  <si>
    <t>jn06d_1-4</t>
  </si>
  <si>
    <t>jn06d_1-17</t>
  </si>
  <si>
    <t>jn06d_1-18</t>
  </si>
  <si>
    <t>jn06d_1-19</t>
  </si>
  <si>
    <t>jn06d_1-20</t>
  </si>
  <si>
    <t>jn06d_2-17</t>
  </si>
  <si>
    <t>jn06d_2-18</t>
  </si>
  <si>
    <t>jn06d_2-19</t>
  </si>
  <si>
    <t>jn06d_2-20</t>
  </si>
  <si>
    <t>jn06d_3-17</t>
  </si>
  <si>
    <t>jn06d_3-18</t>
  </si>
  <si>
    <t>jn06d_3-19</t>
  </si>
  <si>
    <t>jn06d_3-20</t>
  </si>
  <si>
    <t>Session 4 – 6th March 2014</t>
  </si>
  <si>
    <t>ma06a-1</t>
  </si>
  <si>
    <t>ma06a-2</t>
  </si>
  <si>
    <t>ma06a-3</t>
  </si>
  <si>
    <t>ma06a-4</t>
  </si>
  <si>
    <t>ma06a-13</t>
  </si>
  <si>
    <t>ma06a-14</t>
  </si>
  <si>
    <t>ma06a-15</t>
  </si>
  <si>
    <t>ma06a-16</t>
  </si>
  <si>
    <t>ma06b-1</t>
  </si>
  <si>
    <t>ma06b-2</t>
  </si>
  <si>
    <t>ma06b-3</t>
  </si>
  <si>
    <t>ma06b-4</t>
  </si>
  <si>
    <t>ma06b-17</t>
  </si>
  <si>
    <t>ma06b-18</t>
  </si>
  <si>
    <t>ma06b-19</t>
  </si>
  <si>
    <t>ma06b-20</t>
  </si>
  <si>
    <t>ma06c-17</t>
  </si>
  <si>
    <t>ma06c-18</t>
  </si>
  <si>
    <t>ma06c-19</t>
  </si>
  <si>
    <t>ma06c-20</t>
  </si>
  <si>
    <t>ma06d-17</t>
  </si>
  <si>
    <t>ma06d-18</t>
  </si>
  <si>
    <t>ma06d-19</t>
  </si>
  <si>
    <t>ma06d-20</t>
  </si>
  <si>
    <t>ma06e-1</t>
  </si>
  <si>
    <t>ma06e-2</t>
  </si>
  <si>
    <t>ma06e-3</t>
  </si>
  <si>
    <t>ma06e-4</t>
  </si>
  <si>
    <t>ma06e-17</t>
  </si>
  <si>
    <t>ma06e-18</t>
  </si>
  <si>
    <t>ma06e-19</t>
  </si>
  <si>
    <t>ma06e-20</t>
  </si>
  <si>
    <t>ma06f-17</t>
  </si>
  <si>
    <t>ma06f-18</t>
  </si>
  <si>
    <t>ma06f-19</t>
  </si>
  <si>
    <t>ma06f-20</t>
  </si>
  <si>
    <t>ma06g-1</t>
  </si>
  <si>
    <t>ma06g-2</t>
  </si>
  <si>
    <t>ma06g-3</t>
  </si>
  <si>
    <t>ma06g-4</t>
  </si>
  <si>
    <t>ma06g-17</t>
  </si>
  <si>
    <t>ma06g-18</t>
  </si>
  <si>
    <t>ma06g-19</t>
  </si>
  <si>
    <t>ma06g-20</t>
  </si>
  <si>
    <t>ma06h-17</t>
  </si>
  <si>
    <t>ma06h-18</t>
  </si>
  <si>
    <t>ma06h-19</t>
  </si>
  <si>
    <t>ma06h-20</t>
  </si>
  <si>
    <t>ma06i-1</t>
  </si>
  <si>
    <t>ma06i-2</t>
  </si>
  <si>
    <t>ma06i-3</t>
  </si>
  <si>
    <t>ma06i-4</t>
  </si>
  <si>
    <t>ma06i-17</t>
  </si>
  <si>
    <t>ma06i-18</t>
  </si>
  <si>
    <t>ma06i-19</t>
  </si>
  <si>
    <t>ma06i-20</t>
  </si>
  <si>
    <r>
      <rPr>
        <b/>
        <sz val="12"/>
        <color theme="1"/>
        <rFont val="Times New Roman"/>
      </rPr>
      <t>Table S4:</t>
    </r>
    <r>
      <rPr>
        <sz val="12"/>
        <color theme="1"/>
        <rFont val="Times New Roman"/>
      </rPr>
      <t xml:space="preserve"> U–Pb data for individual analyses of the primary standard, GJ-1 zircon, from four U–Pb sessions. No analyses of the standard were excluded, apart from one in which ablation was stopped mid-analysis (not shown in table).</t>
    </r>
  </si>
  <si>
    <t>Excl?*</t>
  </si>
  <si>
    <t>91500 – Session 1</t>
  </si>
  <si>
    <t>ma15c-14</t>
  </si>
  <si>
    <t>ma15c-15</t>
  </si>
  <si>
    <t>ma15c-16</t>
  </si>
  <si>
    <t>ma15d-14</t>
  </si>
  <si>
    <t>ma15d-15</t>
  </si>
  <si>
    <t>ma15d-16</t>
  </si>
  <si>
    <t>ma15e-14</t>
  </si>
  <si>
    <t>ma15e-15</t>
  </si>
  <si>
    <t>Discordant</t>
  </si>
  <si>
    <t>ma15e-16</t>
  </si>
  <si>
    <t>ma15f-14</t>
  </si>
  <si>
    <t>ma15f-15</t>
  </si>
  <si>
    <t>ma15f-16</t>
  </si>
  <si>
    <t>ma15g-14</t>
  </si>
  <si>
    <t>ma15g-15</t>
  </si>
  <si>
    <t>ma15g-16</t>
  </si>
  <si>
    <t>ma15h-14</t>
  </si>
  <si>
    <t>ma15h-15</t>
  </si>
  <si>
    <t>ma15h-16</t>
  </si>
  <si>
    <t>ma15i-14</t>
  </si>
  <si>
    <t>ma15i-15</t>
  </si>
  <si>
    <t>ma15j-14</t>
  </si>
  <si>
    <t>ma15j-15</t>
  </si>
  <si>
    <t>ma15j-16</t>
  </si>
  <si>
    <t>ma15k-15</t>
  </si>
  <si>
    <t>ma15k-16</t>
  </si>
  <si>
    <t>91500 – Session 2</t>
  </si>
  <si>
    <t>de13i-14</t>
  </si>
  <si>
    <t>de13i-15</t>
  </si>
  <si>
    <t>de13i-16</t>
  </si>
  <si>
    <t>de13j-14</t>
  </si>
  <si>
    <t>de13j-15</t>
  </si>
  <si>
    <t>de13j-16</t>
  </si>
  <si>
    <t>91500 – Session 3</t>
  </si>
  <si>
    <t>jn05i_1-14</t>
  </si>
  <si>
    <t>jn05i_1-15</t>
  </si>
  <si>
    <t>jn05i_1-16</t>
  </si>
  <si>
    <t>jn05i_2-14</t>
  </si>
  <si>
    <t>jn05i_2-15</t>
  </si>
  <si>
    <t>jn05i_2-16</t>
  </si>
  <si>
    <t>jn05i_3-14</t>
  </si>
  <si>
    <t>jn05i_3-15</t>
  </si>
  <si>
    <t>jn05i_3-16</t>
  </si>
  <si>
    <t>jn06b_1-14</t>
  </si>
  <si>
    <t>jn06b_1-15</t>
  </si>
  <si>
    <t>jn06b_1-16</t>
  </si>
  <si>
    <t>jn06b_2-14</t>
  </si>
  <si>
    <t>jn06b_2-15</t>
  </si>
  <si>
    <t>jn06b_2-16</t>
  </si>
  <si>
    <t>jn06b_3-14</t>
  </si>
  <si>
    <t>jn06b_3-15</t>
  </si>
  <si>
    <t>jn06b_3-16</t>
  </si>
  <si>
    <t>jn06c_1-14</t>
  </si>
  <si>
    <t>jn06c_1-15</t>
  </si>
  <si>
    <t>jn06c_1-16</t>
  </si>
  <si>
    <t>jn06c_2-14</t>
  </si>
  <si>
    <t>jn06c_2-15</t>
  </si>
  <si>
    <t>jn06c_2-16</t>
  </si>
  <si>
    <t>jn06c_3-14</t>
  </si>
  <si>
    <t>jn06c_3-15</t>
  </si>
  <si>
    <t>jn06c_3-16</t>
  </si>
  <si>
    <t>jn06c_4-14</t>
  </si>
  <si>
    <t>jn06c_4-15</t>
  </si>
  <si>
    <t>jn06c_4-16</t>
  </si>
  <si>
    <t>jn06d_1-14</t>
  </si>
  <si>
    <t>jn06d_1-15</t>
  </si>
  <si>
    <t>jn06d_1-16</t>
  </si>
  <si>
    <t>jn06d_2-14</t>
  </si>
  <si>
    <t>jn06d_2-15</t>
  </si>
  <si>
    <t>jn06d_2-16</t>
  </si>
  <si>
    <t>jn06d_3-14</t>
  </si>
  <si>
    <t>jn06d_3-15</t>
  </si>
  <si>
    <t>jn06d_3-16</t>
  </si>
  <si>
    <t>Plešovice – Session 4</t>
  </si>
  <si>
    <t>ma06b-15</t>
  </si>
  <si>
    <t>ma06b-16</t>
  </si>
  <si>
    <t>ma06c-14</t>
  </si>
  <si>
    <t>ma06c-15</t>
  </si>
  <si>
    <t>ma06c-16</t>
  </si>
  <si>
    <t>ma06d-14</t>
  </si>
  <si>
    <t>ma06d-15</t>
  </si>
  <si>
    <t>ma06d-16</t>
  </si>
  <si>
    <t>ma06e-14</t>
  </si>
  <si>
    <t>ma06e-15</t>
  </si>
  <si>
    <t>ma06e-16</t>
  </si>
  <si>
    <t>ma06f-14</t>
  </si>
  <si>
    <t>ma06f-15</t>
  </si>
  <si>
    <t>ma06f-16</t>
  </si>
  <si>
    <t>ma06g-14</t>
  </si>
  <si>
    <t>ma06g-15</t>
  </si>
  <si>
    <t>ma06g-16</t>
  </si>
  <si>
    <t>ma06h-14</t>
  </si>
  <si>
    <t>ma06h-15</t>
  </si>
  <si>
    <t>ma06h-16</t>
  </si>
  <si>
    <t>Older outlier</t>
  </si>
  <si>
    <t>ma06i-14</t>
  </si>
  <si>
    <t>ma06i-15</t>
  </si>
  <si>
    <t>ma06i-16</t>
  </si>
  <si>
    <r>
      <rPr>
        <b/>
        <vertAlign val="superscript"/>
        <sz val="12"/>
        <color theme="1"/>
        <rFont val="Calibri"/>
        <scheme val="minor"/>
      </rPr>
      <t>206</t>
    </r>
    <r>
      <rPr>
        <b/>
        <sz val="12"/>
        <color theme="1"/>
        <rFont val="Calibri"/>
        <family val="2"/>
        <scheme val="minor"/>
      </rPr>
      <t>Pb/</t>
    </r>
    <r>
      <rPr>
        <b/>
        <vertAlign val="superscript"/>
        <sz val="12"/>
        <color theme="1"/>
        <rFont val="Calibri"/>
        <scheme val="minor"/>
      </rPr>
      <t>238</t>
    </r>
    <r>
      <rPr>
        <b/>
        <sz val="12"/>
        <color theme="1"/>
        <rFont val="Calibri"/>
        <family val="2"/>
        <scheme val="minor"/>
      </rPr>
      <t>U</t>
    </r>
  </si>
  <si>
    <r>
      <rPr>
        <b/>
        <vertAlign val="superscript"/>
        <sz val="12"/>
        <color theme="1"/>
        <rFont val="Calibri"/>
        <scheme val="minor"/>
      </rPr>
      <t>207</t>
    </r>
    <r>
      <rPr>
        <b/>
        <sz val="12"/>
        <color theme="1"/>
        <rFont val="Calibri"/>
        <family val="2"/>
        <scheme val="minor"/>
      </rPr>
      <t>Pb/</t>
    </r>
    <r>
      <rPr>
        <b/>
        <vertAlign val="superscript"/>
        <sz val="12"/>
        <color theme="1"/>
        <rFont val="Calibri"/>
        <scheme val="minor"/>
      </rPr>
      <t>206</t>
    </r>
    <r>
      <rPr>
        <b/>
        <sz val="12"/>
        <color theme="1"/>
        <rFont val="Calibri"/>
        <family val="2"/>
        <scheme val="minor"/>
      </rPr>
      <t>Pb</t>
    </r>
  </si>
  <si>
    <r>
      <rPr>
        <b/>
        <vertAlign val="superscript"/>
        <sz val="12"/>
        <color theme="1"/>
        <rFont val="Calibri"/>
        <scheme val="minor"/>
      </rPr>
      <t>206</t>
    </r>
    <r>
      <rPr>
        <b/>
        <sz val="12"/>
        <color theme="1"/>
        <rFont val="Calibri"/>
        <family val="2"/>
        <scheme val="minor"/>
      </rPr>
      <t>Pb/</t>
    </r>
    <r>
      <rPr>
        <b/>
        <vertAlign val="superscript"/>
        <sz val="12"/>
        <color theme="1"/>
        <rFont val="Calibri"/>
        <scheme val="minor"/>
      </rPr>
      <t>238</t>
    </r>
    <r>
      <rPr>
        <b/>
        <sz val="12"/>
        <color theme="1"/>
        <rFont val="Calibri"/>
        <family val="2"/>
        <scheme val="minor"/>
      </rPr>
      <t>U age (Ma)</t>
    </r>
  </si>
  <si>
    <r>
      <t>Excl?</t>
    </r>
    <r>
      <rPr>
        <b/>
        <vertAlign val="superscript"/>
        <sz val="12"/>
        <color theme="1"/>
        <rFont val="Calibri"/>
        <scheme val="minor"/>
      </rPr>
      <t>^</t>
    </r>
  </si>
  <si>
    <r>
      <rPr>
        <b/>
        <vertAlign val="superscript"/>
        <sz val="12"/>
        <color theme="1"/>
        <rFont val="Calibri"/>
        <scheme val="minor"/>
      </rPr>
      <t>207</t>
    </r>
    <r>
      <rPr>
        <b/>
        <sz val="12"/>
        <color theme="1"/>
        <rFont val="Calibri"/>
        <family val="2"/>
        <scheme val="minor"/>
      </rPr>
      <t>Pb/</t>
    </r>
    <r>
      <rPr>
        <b/>
        <vertAlign val="superscript"/>
        <sz val="12"/>
        <color theme="1"/>
        <rFont val="Calibri"/>
        <scheme val="minor"/>
      </rPr>
      <t>206</t>
    </r>
    <r>
      <rPr>
        <b/>
        <sz val="12"/>
        <color theme="1"/>
        <rFont val="Calibri"/>
        <family val="2"/>
        <scheme val="minor"/>
      </rPr>
      <t>Pb age (Ma)*</t>
    </r>
  </si>
  <si>
    <t>11-TPM-73A</t>
  </si>
  <si>
    <t>jn06I38</t>
  </si>
  <si>
    <t>jn06I39</t>
  </si>
  <si>
    <t>jn06I40</t>
  </si>
  <si>
    <r>
      <t>Pb</t>
    </r>
    <r>
      <rPr>
        <i/>
        <vertAlign val="subscript"/>
        <sz val="12"/>
        <color theme="1" tint="0.499984740745262"/>
        <rFont val="Calibri"/>
        <scheme val="minor"/>
      </rPr>
      <t>c</t>
    </r>
  </si>
  <si>
    <t>jn06I41</t>
  </si>
  <si>
    <t>jn06I42</t>
  </si>
  <si>
    <t>jn06I43</t>
  </si>
  <si>
    <t>jn06I44</t>
  </si>
  <si>
    <t>Pb loss</t>
  </si>
  <si>
    <t>jn06I45</t>
  </si>
  <si>
    <t>jn06b05</t>
  </si>
  <si>
    <t>jn06b06</t>
  </si>
  <si>
    <t>jn06b07</t>
  </si>
  <si>
    <t>jn06b08</t>
  </si>
  <si>
    <t>jn06b09</t>
  </si>
  <si>
    <t>13-OLV-1</t>
  </si>
  <si>
    <t>ma06e05</t>
  </si>
  <si>
    <t>ma06e06</t>
  </si>
  <si>
    <t>ma06e07</t>
  </si>
  <si>
    <t>ma06e08</t>
  </si>
  <si>
    <t>ma06e09</t>
  </si>
  <si>
    <t>ma06e10</t>
  </si>
  <si>
    <t>ma06e11</t>
  </si>
  <si>
    <t>ma06e12</t>
  </si>
  <si>
    <t>ma06e13</t>
  </si>
  <si>
    <t>ma06f06</t>
  </si>
  <si>
    <t>ma06f07</t>
  </si>
  <si>
    <t>ma06f08</t>
  </si>
  <si>
    <t>ma06f09</t>
  </si>
  <si>
    <t>ma06f10</t>
  </si>
  <si>
    <t>Inherited</t>
  </si>
  <si>
    <t>ma06f11</t>
  </si>
  <si>
    <t>ma06f12</t>
  </si>
  <si>
    <t>ma06f13</t>
  </si>
  <si>
    <t>13-TP2</t>
  </si>
  <si>
    <t>ma06g05</t>
  </si>
  <si>
    <t>ma06g06</t>
  </si>
  <si>
    <t>ma06g07</t>
  </si>
  <si>
    <t>ma06g08</t>
  </si>
  <si>
    <t>ma06g09</t>
  </si>
  <si>
    <t>ma06g10</t>
  </si>
  <si>
    <t>ma06g11</t>
  </si>
  <si>
    <t>ma06g12</t>
  </si>
  <si>
    <t>ma06g13</t>
  </si>
  <si>
    <t>ma06h05</t>
  </si>
  <si>
    <t>ma06h06</t>
  </si>
  <si>
    <t>ma06h07</t>
  </si>
  <si>
    <t>ma06h08</t>
  </si>
  <si>
    <t>ma06h09</t>
  </si>
  <si>
    <t>ma06h11</t>
  </si>
  <si>
    <t>ma06h12</t>
  </si>
  <si>
    <t>ma06h13</t>
  </si>
  <si>
    <t>PR-06</t>
  </si>
  <si>
    <t>ma15c05</t>
  </si>
  <si>
    <t>ma15c06</t>
  </si>
  <si>
    <t>ma15c07</t>
  </si>
  <si>
    <t>ma15c09</t>
  </si>
  <si>
    <t>ma15c11</t>
  </si>
  <si>
    <t>ma15c12</t>
  </si>
  <si>
    <t>ma15d05</t>
  </si>
  <si>
    <t>ma15d08</t>
  </si>
  <si>
    <t>ma15d09</t>
  </si>
  <si>
    <t>ma15d12</t>
  </si>
  <si>
    <t>ma15e05</t>
  </si>
  <si>
    <t>ma15e07</t>
  </si>
  <si>
    <t>ma15e08</t>
  </si>
  <si>
    <t>ma15e09</t>
  </si>
  <si>
    <t>ma15e10</t>
  </si>
  <si>
    <t>ma15e11</t>
  </si>
  <si>
    <t>ma15e13</t>
  </si>
  <si>
    <t>ma15j05</t>
  </si>
  <si>
    <t>ma15j07</t>
  </si>
  <si>
    <t>ma15j08</t>
  </si>
  <si>
    <t>ma15j09</t>
  </si>
  <si>
    <t>ma15j10</t>
  </si>
  <si>
    <t>outlier</t>
  </si>
  <si>
    <t>ma15j11</t>
  </si>
  <si>
    <t>ma15j12</t>
  </si>
  <si>
    <t>ma15j13</t>
  </si>
  <si>
    <t>ma15k05</t>
  </si>
  <si>
    <t>ma15k06</t>
  </si>
  <si>
    <t>ma15k08</t>
  </si>
  <si>
    <t>ma15k09</t>
  </si>
  <si>
    <t>ma15k10</t>
  </si>
  <si>
    <t>ma15k11</t>
  </si>
  <si>
    <t>ma15k12</t>
  </si>
  <si>
    <t>ma15k13</t>
  </si>
  <si>
    <t>de13i05</t>
  </si>
  <si>
    <t>de13i06</t>
  </si>
  <si>
    <t>de13i08</t>
  </si>
  <si>
    <t>de13i09</t>
  </si>
  <si>
    <t>de13i10</t>
  </si>
  <si>
    <t>de13i11</t>
  </si>
  <si>
    <t>de13i12</t>
  </si>
  <si>
    <t>de13i13</t>
  </si>
  <si>
    <t>de13j05</t>
  </si>
  <si>
    <t>de13j10</t>
  </si>
  <si>
    <t>de13j11</t>
  </si>
  <si>
    <t>de13j12</t>
  </si>
  <si>
    <t>de13j13</t>
  </si>
  <si>
    <t>PP-36</t>
  </si>
  <si>
    <t>ma15f05</t>
  </si>
  <si>
    <t>ma15f06</t>
  </si>
  <si>
    <t>ma15f07</t>
  </si>
  <si>
    <t>ma15f08</t>
  </si>
  <si>
    <t>ma15f09</t>
  </si>
  <si>
    <t>ma15f10</t>
  </si>
  <si>
    <t>ma15f11</t>
  </si>
  <si>
    <t>ma15f12</t>
  </si>
  <si>
    <t>ma15g05</t>
  </si>
  <si>
    <t>ma15g06</t>
  </si>
  <si>
    <t>ma15g07</t>
  </si>
  <si>
    <t>ma15g08</t>
  </si>
  <si>
    <t>ma15g10</t>
  </si>
  <si>
    <t>ma15g11</t>
  </si>
  <si>
    <t>ma15g12</t>
  </si>
  <si>
    <t>ma15h05</t>
  </si>
  <si>
    <t>ma15h06</t>
  </si>
  <si>
    <t>ma15h07</t>
  </si>
  <si>
    <t>ma15h08</t>
  </si>
  <si>
    <t>ma15h10</t>
  </si>
  <si>
    <t>ma15h11</t>
  </si>
  <si>
    <t>ma15h12</t>
  </si>
  <si>
    <t>ma15h13</t>
  </si>
  <si>
    <t>ma15i05</t>
  </si>
  <si>
    <t>ma15i06</t>
  </si>
  <si>
    <t>ma15i08</t>
  </si>
  <si>
    <t>ma15i09</t>
  </si>
  <si>
    <t>ma15i10</t>
  </si>
  <si>
    <t>ma15i11</t>
  </si>
  <si>
    <t>ma15i12</t>
  </si>
  <si>
    <t>ma15i13</t>
  </si>
  <si>
    <t>11-TPM-61A</t>
  </si>
  <si>
    <t>jn06c44</t>
  </si>
  <si>
    <t>jn06c45</t>
  </si>
  <si>
    <t>jn06d05</t>
  </si>
  <si>
    <t>jn06d06</t>
  </si>
  <si>
    <t>jn06d07</t>
  </si>
  <si>
    <t>jn06d08</t>
  </si>
  <si>
    <t>jn06d09</t>
  </si>
  <si>
    <t>jn06d10</t>
  </si>
  <si>
    <t>jn06d11</t>
  </si>
  <si>
    <t>jn06d12</t>
  </si>
  <si>
    <t>jn06d13</t>
  </si>
  <si>
    <t>jn06d21</t>
  </si>
  <si>
    <t>jn06d22</t>
  </si>
  <si>
    <t>jn06d23</t>
  </si>
  <si>
    <t>jn06d24</t>
  </si>
  <si>
    <t>jn06d25</t>
  </si>
  <si>
    <t>jn06d26</t>
  </si>
  <si>
    <t>jn06d27</t>
  </si>
  <si>
    <t>jn06d28</t>
  </si>
  <si>
    <t>jn06d29</t>
  </si>
  <si>
    <t>jn06d37</t>
  </si>
  <si>
    <t>jn06d38</t>
  </si>
  <si>
    <t>jn06d39</t>
  </si>
  <si>
    <t>jn06d40</t>
  </si>
  <si>
    <t>jn06d41</t>
  </si>
  <si>
    <t>jn06d42</t>
  </si>
  <si>
    <t>jn06d43</t>
  </si>
  <si>
    <t>jn06d44</t>
  </si>
  <si>
    <t>jn06d45</t>
  </si>
  <si>
    <t>jn06c53</t>
  </si>
  <si>
    <t>jn06c55</t>
  </si>
  <si>
    <t>jn06c56</t>
  </si>
  <si>
    <t>jn06c57</t>
  </si>
  <si>
    <t>jn06c58</t>
  </si>
  <si>
    <t>jn06c59</t>
  </si>
  <si>
    <t>jn06c60</t>
  </si>
  <si>
    <t>jn06c61</t>
  </si>
  <si>
    <t>11-TPM-94</t>
  </si>
  <si>
    <t>jn06b38</t>
  </si>
  <si>
    <t>jn06b40</t>
  </si>
  <si>
    <t>jn06b41</t>
  </si>
  <si>
    <t>jn06b42</t>
  </si>
  <si>
    <t>jn06b44</t>
  </si>
  <si>
    <t>jn06c05</t>
  </si>
  <si>
    <t>jn06c06</t>
  </si>
  <si>
    <t>jn06c07</t>
  </si>
  <si>
    <t>jn06c09</t>
  </si>
  <si>
    <t>jn06b21</t>
  </si>
  <si>
    <t>jn06b22</t>
  </si>
  <si>
    <t>jn06b23</t>
  </si>
  <si>
    <t>jn06b24</t>
  </si>
  <si>
    <t>jn06b25</t>
  </si>
  <si>
    <t>jn06b26</t>
  </si>
  <si>
    <t>jn06b27</t>
  </si>
  <si>
    <t>jn06b28</t>
  </si>
  <si>
    <t>jn06b29</t>
  </si>
  <si>
    <t>jn06b10</t>
  </si>
  <si>
    <t>jn06b11</t>
  </si>
  <si>
    <t>jn06b12</t>
  </si>
  <si>
    <t>LG-026A</t>
  </si>
  <si>
    <t>ma06a05</t>
  </si>
  <si>
    <t>ma06a06</t>
  </si>
  <si>
    <t>ma06a07</t>
  </si>
  <si>
    <t>ma06a08</t>
  </si>
  <si>
    <t>ma06a09</t>
  </si>
  <si>
    <t>ma06a10</t>
  </si>
  <si>
    <t>ma06a11</t>
  </si>
  <si>
    <t>ma06a12</t>
  </si>
  <si>
    <t>ma06b05</t>
  </si>
  <si>
    <t>ma06b06</t>
  </si>
  <si>
    <t>ma06b07</t>
  </si>
  <si>
    <t>ma06b08</t>
  </si>
  <si>
    <t>ma06b09</t>
  </si>
  <si>
    <t>ma06b10</t>
  </si>
  <si>
    <t>ma06b11</t>
  </si>
  <si>
    <t>ma06b12</t>
  </si>
  <si>
    <t>ma06b13</t>
  </si>
  <si>
    <t>ma06b14</t>
  </si>
  <si>
    <t>ma06c05</t>
  </si>
  <si>
    <t>ma06c06</t>
  </si>
  <si>
    <t>ma06c07</t>
  </si>
  <si>
    <t>ma06c08</t>
  </si>
  <si>
    <t>ma06c09</t>
  </si>
  <si>
    <t>ma06c10</t>
  </si>
  <si>
    <t>ma06c11</t>
  </si>
  <si>
    <t>ma06c12</t>
  </si>
  <si>
    <t>ma06c13</t>
  </si>
  <si>
    <t xml:space="preserve">outlier </t>
  </si>
  <si>
    <t>ma06d05</t>
  </si>
  <si>
    <t>ma06d06</t>
  </si>
  <si>
    <t>ma06d07</t>
  </si>
  <si>
    <t>ma06d08</t>
  </si>
  <si>
    <t>ma06d09</t>
  </si>
  <si>
    <t>ma06d10</t>
  </si>
  <si>
    <t>ma06d11</t>
  </si>
  <si>
    <t>ma06d12</t>
  </si>
  <si>
    <t>ma06d13</t>
  </si>
  <si>
    <t>11-TPM-85</t>
  </si>
  <si>
    <t>jn06c37</t>
  </si>
  <si>
    <t>jn06c38</t>
  </si>
  <si>
    <t>jn06c41</t>
  </si>
  <si>
    <t>jn06c42</t>
  </si>
  <si>
    <t>jn06c21</t>
  </si>
  <si>
    <t>jn06c22</t>
  </si>
  <si>
    <t>jn06c23</t>
  </si>
  <si>
    <t>jn06c24</t>
  </si>
  <si>
    <t>jn06c25</t>
  </si>
  <si>
    <t>jn06c27</t>
  </si>
  <si>
    <t>jn06c28</t>
  </si>
  <si>
    <t>jn06c12</t>
  </si>
  <si>
    <t>11-TPM-32A</t>
  </si>
  <si>
    <t>jn05i07</t>
  </si>
  <si>
    <t>imprecise 7/6</t>
  </si>
  <si>
    <t>jn05i08</t>
  </si>
  <si>
    <t>jn05i09</t>
  </si>
  <si>
    <t>jn05i10</t>
  </si>
  <si>
    <t>jn05i11</t>
  </si>
  <si>
    <t>jn05i12</t>
  </si>
  <si>
    <t>jn05i21</t>
  </si>
  <si>
    <t>jn05i22</t>
  </si>
  <si>
    <t>jn05i23</t>
  </si>
  <si>
    <t>jn05i24</t>
  </si>
  <si>
    <r>
      <t>Pb</t>
    </r>
    <r>
      <rPr>
        <i/>
        <vertAlign val="subscript"/>
        <sz val="12"/>
        <color theme="1" tint="0.499984740745262"/>
        <rFont val="Calibri"/>
        <scheme val="minor"/>
      </rPr>
      <t xml:space="preserve">c </t>
    </r>
  </si>
  <si>
    <t>jn05i25</t>
  </si>
  <si>
    <t>jn05i26</t>
  </si>
  <si>
    <t>jn05i27</t>
  </si>
  <si>
    <t>jn05i28</t>
  </si>
  <si>
    <t>jn05I37</t>
  </si>
  <si>
    <r>
      <rPr>
        <b/>
        <sz val="12"/>
        <color theme="1"/>
        <rFont val="Times New Roman"/>
      </rPr>
      <t>Table S5</t>
    </r>
    <r>
      <rPr>
        <sz val="12"/>
        <color theme="1"/>
        <rFont val="Times New Roman"/>
      </rPr>
      <t>: U–Pb data for individual analyses of natural zircons analysed as secondary standards (91500: sessions 1–3; Plešovice: session 4). Excluded analyses are shown in gray italics. *“Excl?”: reason for exclusion.</t>
    </r>
  </si>
  <si>
    <r>
      <rPr>
        <b/>
        <sz val="12"/>
        <color theme="1"/>
        <rFont val="Calibri"/>
        <family val="2"/>
        <scheme val="minor"/>
      </rPr>
      <t>Table S6</t>
    </r>
    <r>
      <rPr>
        <sz val="12"/>
        <color theme="1"/>
        <rFont val="Calibri"/>
        <family val="2"/>
        <scheme val="minor"/>
      </rPr>
      <t xml:space="preserve">: Zircon U–Pb data for individual analyses of twelve samples. Analyses excluded from the sample age calculation are shown in gray italics. ^“Excl?”: reason for exclusion. </t>
    </r>
    <r>
      <rPr>
        <i/>
        <sz val="12"/>
        <color theme="1"/>
        <rFont val="Calibri"/>
        <scheme val="minor"/>
      </rPr>
      <t>Pb</t>
    </r>
    <r>
      <rPr>
        <i/>
        <vertAlign val="subscript"/>
        <sz val="12"/>
        <color theme="1"/>
        <rFont val="Calibri"/>
        <scheme val="minor"/>
      </rPr>
      <t>c</t>
    </r>
    <r>
      <rPr>
        <sz val="12"/>
        <color theme="1"/>
        <rFont val="Calibri"/>
        <family val="2"/>
        <scheme val="minor"/>
      </rPr>
      <t xml:space="preserve">: discordant due to common Pb component. </t>
    </r>
    <r>
      <rPr>
        <i/>
        <sz val="12"/>
        <color theme="1"/>
        <rFont val="Calibri"/>
        <scheme val="minor"/>
      </rPr>
      <t>Outlier</t>
    </r>
    <r>
      <rPr>
        <sz val="12"/>
        <color theme="1"/>
        <rFont val="Calibri"/>
        <family val="2"/>
        <scheme val="minor"/>
      </rPr>
      <t xml:space="preserve"> (outlier in </t>
    </r>
    <r>
      <rPr>
        <vertAlign val="superscript"/>
        <sz val="12"/>
        <color theme="1"/>
        <rFont val="Calibri"/>
        <scheme val="minor"/>
      </rPr>
      <t>206</t>
    </r>
    <r>
      <rPr>
        <sz val="12"/>
        <color theme="1"/>
        <rFont val="Calibri"/>
        <family val="2"/>
        <scheme val="minor"/>
      </rPr>
      <t>Pb/</t>
    </r>
    <r>
      <rPr>
        <vertAlign val="superscript"/>
        <sz val="12"/>
        <color theme="1"/>
        <rFont val="Calibri"/>
        <scheme val="minor"/>
      </rPr>
      <t>238</t>
    </r>
    <r>
      <rPr>
        <sz val="12"/>
        <color theme="1"/>
        <rFont val="Calibri"/>
        <family val="2"/>
        <scheme val="minor"/>
      </rPr>
      <t xml:space="preserve">U) and </t>
    </r>
    <r>
      <rPr>
        <i/>
        <sz val="12"/>
        <color theme="1"/>
        <rFont val="Calibri"/>
        <scheme val="minor"/>
      </rPr>
      <t>imprecise 7/6</t>
    </r>
    <r>
      <rPr>
        <sz val="12"/>
        <color theme="1"/>
        <rFont val="Calibri"/>
        <family val="2"/>
        <scheme val="minor"/>
      </rPr>
      <t xml:space="preserve"> (imprecise </t>
    </r>
    <r>
      <rPr>
        <vertAlign val="superscript"/>
        <sz val="12"/>
        <color theme="1"/>
        <rFont val="Calibri"/>
        <scheme val="minor"/>
      </rPr>
      <t>207</t>
    </r>
    <r>
      <rPr>
        <sz val="12"/>
        <color theme="1"/>
        <rFont val="Calibri"/>
        <family val="2"/>
        <scheme val="minor"/>
      </rPr>
      <t>Pb/</t>
    </r>
    <r>
      <rPr>
        <vertAlign val="superscript"/>
        <sz val="12"/>
        <color theme="1"/>
        <rFont val="Calibri"/>
        <scheme val="minor"/>
      </rPr>
      <t>206</t>
    </r>
    <r>
      <rPr>
        <sz val="12"/>
        <color theme="1"/>
        <rFont val="Calibri"/>
        <family val="2"/>
        <scheme val="minor"/>
      </rPr>
      <t>Pb) are inferred to be due to sampling of inclusions, these analyses being on inclusion-rich zircons. Inherited ages were excluded from the sample age calculation but reliably constrain the age of the inherited domain. *</t>
    </r>
    <r>
      <rPr>
        <vertAlign val="superscript"/>
        <sz val="12"/>
        <color theme="1"/>
        <rFont val="Calibri"/>
        <scheme val="minor"/>
      </rPr>
      <t>207</t>
    </r>
    <r>
      <rPr>
        <sz val="12"/>
        <color theme="1"/>
        <rFont val="Calibri"/>
        <family val="2"/>
        <scheme val="minor"/>
      </rPr>
      <t>Pb/</t>
    </r>
    <r>
      <rPr>
        <vertAlign val="superscript"/>
        <sz val="12"/>
        <color theme="1"/>
        <rFont val="Calibri"/>
        <scheme val="minor"/>
      </rPr>
      <t>206</t>
    </r>
    <r>
      <rPr>
        <sz val="12"/>
        <color theme="1"/>
        <rFont val="Calibri"/>
        <family val="2"/>
        <scheme val="minor"/>
      </rPr>
      <t xml:space="preserve">Pb age given only for inherited cores. </t>
    </r>
    <r>
      <rPr>
        <vertAlign val="superscript"/>
        <sz val="12"/>
        <color theme="1"/>
        <rFont val="Calibri"/>
        <scheme val="minor"/>
      </rPr>
      <t/>
    </r>
  </si>
  <si>
    <t>11TPM89A_F</t>
  </si>
  <si>
    <t>11TPM89A_G</t>
  </si>
  <si>
    <t>&lt;2</t>
  </si>
  <si>
    <t>&lt;1</t>
  </si>
  <si>
    <t>&lt;3</t>
  </si>
  <si>
    <t>&lt;9</t>
  </si>
  <si>
    <t>Major elements (measured)</t>
  </si>
  <si>
    <t>Major elements (calculated anyhdrous)</t>
  </si>
  <si>
    <t>FeO (anhy)</t>
  </si>
  <si>
    <t>MnO (anhy)</t>
  </si>
  <si>
    <t>MgO (anhy)</t>
  </si>
  <si>
    <t>CaO (anhy)</t>
  </si>
  <si>
    <t>Alkaline (recent)</t>
  </si>
  <si>
    <t>b.d.l.</t>
  </si>
  <si>
    <t>Trace elements</t>
  </si>
  <si>
    <t>Allemann (2014)</t>
  </si>
  <si>
    <t>Leuthold (2011)</t>
  </si>
  <si>
    <t>Manzini (2012)</t>
  </si>
  <si>
    <t>Pellaud (2011)</t>
  </si>
  <si>
    <t>Roux (2014)</t>
  </si>
  <si>
    <t>Easting</t>
  </si>
  <si>
    <t>Northing</t>
  </si>
  <si>
    <t>Altitude (m)</t>
  </si>
  <si>
    <t>GRID REFERENCE</t>
  </si>
  <si>
    <t>U</t>
  </si>
  <si>
    <t>72° 53' 856'' W</t>
  </si>
  <si>
    <t>L</t>
  </si>
  <si>
    <t>50° 59' 437'' S</t>
  </si>
  <si>
    <t>73°05'02.9'' W</t>
  </si>
  <si>
    <t>51°02'25.6'' S</t>
  </si>
  <si>
    <t>13-OLV-1, 13-TP2, LG-026A</t>
  </si>
  <si>
    <t>73°07'40.7'' W</t>
  </si>
  <si>
    <t>51°01'12.5'' S</t>
  </si>
  <si>
    <t>09-PR-06</t>
  </si>
  <si>
    <t>No whole rock data on this sample; see sample LB034B, which comes from the same granitic body as 09-PR-06</t>
  </si>
  <si>
    <t>NiO (anhy)</t>
  </si>
  <si>
    <t>73.190335 °W</t>
  </si>
  <si>
    <t>50.968401 °S</t>
  </si>
  <si>
    <t>73.189890 °W</t>
  </si>
  <si>
    <t>73.187031 °W</t>
  </si>
  <si>
    <t>50.968137 °S</t>
  </si>
  <si>
    <t>50.968720 °S</t>
  </si>
  <si>
    <t>L(d)</t>
  </si>
  <si>
    <t>Ref type</t>
  </si>
  <si>
    <t>73.187785 °W</t>
  </si>
  <si>
    <t>73.124604 °W</t>
  </si>
  <si>
    <t>73.170147 °W</t>
  </si>
  <si>
    <t>73.180557 °W</t>
  </si>
  <si>
    <t>73.182869 °W</t>
  </si>
  <si>
    <t>73.182785 °W</t>
  </si>
  <si>
    <t>73.182686 °W</t>
  </si>
  <si>
    <t>73.176175 °W</t>
  </si>
  <si>
    <t>50.96774 °S</t>
  </si>
  <si>
    <t>51.018903 °S</t>
  </si>
  <si>
    <t>50.963682 °S</t>
  </si>
  <si>
    <t>50.964028 °S</t>
  </si>
  <si>
    <t>50.962337 °S</t>
  </si>
  <si>
    <t>50.962257 °S</t>
  </si>
  <si>
    <t>50.963956 °S</t>
  </si>
  <si>
    <t>50.964337 °S</t>
  </si>
  <si>
    <t>50.967740 °S</t>
  </si>
  <si>
    <t>73.1124 °W</t>
  </si>
  <si>
    <t>73.06421 °W</t>
  </si>
  <si>
    <t>50.5625 °S</t>
  </si>
  <si>
    <t>51.010375 °S</t>
  </si>
  <si>
    <t>73.196719 °W</t>
  </si>
  <si>
    <t>50.970634 °S</t>
  </si>
  <si>
    <t>73.196756 °W</t>
  </si>
  <si>
    <t>73.196815 °W</t>
  </si>
  <si>
    <t>50.971218 °S</t>
  </si>
  <si>
    <t>50.972669 °S</t>
  </si>
  <si>
    <t>73.193767 °W</t>
  </si>
  <si>
    <t>50.977404 °S</t>
  </si>
  <si>
    <t>73.194909 °W</t>
  </si>
  <si>
    <t>50.979944 °S</t>
  </si>
  <si>
    <t>73.195263 °W</t>
  </si>
  <si>
    <t>50.97731 °S</t>
  </si>
  <si>
    <t>73.196761 °W</t>
  </si>
  <si>
    <t>73.185728 °W</t>
  </si>
  <si>
    <t>73.181175 °W</t>
  </si>
  <si>
    <t>50.976525 °S</t>
  </si>
  <si>
    <t>50.967993 °S</t>
  </si>
  <si>
    <t>50.993561 °S</t>
  </si>
  <si>
    <t>73.157914 °W</t>
  </si>
  <si>
    <t>73.1441 °W</t>
  </si>
  <si>
    <t>73.14408 °W</t>
  </si>
  <si>
    <t>73.163014 °W</t>
  </si>
  <si>
    <t>73.173531 °W</t>
  </si>
  <si>
    <t>51.02428 °S</t>
  </si>
  <si>
    <t>51.027779 °S</t>
  </si>
  <si>
    <t>51.027746 °S</t>
  </si>
  <si>
    <t>51.01555 °S</t>
  </si>
  <si>
    <t>50.964561 °S</t>
  </si>
  <si>
    <t>73.135282 °W</t>
  </si>
  <si>
    <t>73.14698 °W</t>
  </si>
  <si>
    <t>51.024184 °S</t>
  </si>
  <si>
    <t>51.029436 °S</t>
  </si>
  <si>
    <t>Dikes</t>
  </si>
  <si>
    <t>Intrusive bodies</t>
  </si>
  <si>
    <t>dated</t>
  </si>
  <si>
    <r>
      <t>Measured by</t>
    </r>
    <r>
      <rPr>
        <b/>
        <vertAlign val="superscript"/>
        <sz val="12"/>
        <color theme="1"/>
        <rFont val="Arial"/>
      </rPr>
      <t>#</t>
    </r>
  </si>
  <si>
    <r>
      <t>SiO</t>
    </r>
    <r>
      <rPr>
        <b/>
        <vertAlign val="subscript"/>
        <sz val="12"/>
        <color theme="1"/>
        <rFont val="Arial"/>
      </rPr>
      <t>2</t>
    </r>
  </si>
  <si>
    <r>
      <t>TiO</t>
    </r>
    <r>
      <rPr>
        <b/>
        <vertAlign val="subscript"/>
        <sz val="12"/>
        <color theme="1"/>
        <rFont val="Arial"/>
      </rPr>
      <t>2</t>
    </r>
  </si>
  <si>
    <r>
      <t>Al</t>
    </r>
    <r>
      <rPr>
        <b/>
        <vertAlign val="subscript"/>
        <sz val="12"/>
        <color theme="1"/>
        <rFont val="Arial"/>
      </rPr>
      <t>2</t>
    </r>
    <r>
      <rPr>
        <b/>
        <sz val="12"/>
        <color theme="1"/>
        <rFont val="Arial"/>
      </rPr>
      <t>O</t>
    </r>
    <r>
      <rPr>
        <b/>
        <vertAlign val="subscript"/>
        <sz val="12"/>
        <color theme="1"/>
        <rFont val="Arial"/>
      </rPr>
      <t>3</t>
    </r>
  </si>
  <si>
    <r>
      <t>Fe</t>
    </r>
    <r>
      <rPr>
        <b/>
        <vertAlign val="subscript"/>
        <sz val="12"/>
        <color theme="1"/>
        <rFont val="Arial"/>
      </rPr>
      <t>2</t>
    </r>
    <r>
      <rPr>
        <b/>
        <sz val="12"/>
        <color theme="1"/>
        <rFont val="Arial"/>
      </rPr>
      <t>O</t>
    </r>
    <r>
      <rPr>
        <b/>
        <vertAlign val="subscript"/>
        <sz val="12"/>
        <color theme="1"/>
        <rFont val="Arial"/>
      </rPr>
      <t>3</t>
    </r>
  </si>
  <si>
    <r>
      <t>Na</t>
    </r>
    <r>
      <rPr>
        <b/>
        <vertAlign val="subscript"/>
        <sz val="12"/>
        <color theme="1"/>
        <rFont val="Arial"/>
      </rPr>
      <t>2</t>
    </r>
    <r>
      <rPr>
        <b/>
        <sz val="12"/>
        <color theme="1"/>
        <rFont val="Arial"/>
      </rPr>
      <t>O</t>
    </r>
  </si>
  <si>
    <r>
      <t>K</t>
    </r>
    <r>
      <rPr>
        <b/>
        <vertAlign val="subscript"/>
        <sz val="12"/>
        <color theme="1"/>
        <rFont val="Arial"/>
      </rPr>
      <t>2</t>
    </r>
    <r>
      <rPr>
        <b/>
        <sz val="12"/>
        <color theme="1"/>
        <rFont val="Arial"/>
      </rPr>
      <t>O</t>
    </r>
  </si>
  <si>
    <r>
      <t>P</t>
    </r>
    <r>
      <rPr>
        <b/>
        <vertAlign val="subscript"/>
        <sz val="12"/>
        <color theme="1"/>
        <rFont val="Arial"/>
      </rPr>
      <t>2</t>
    </r>
    <r>
      <rPr>
        <b/>
        <sz val="12"/>
        <color theme="1"/>
        <rFont val="Arial"/>
      </rPr>
      <t>O</t>
    </r>
    <r>
      <rPr>
        <b/>
        <vertAlign val="subscript"/>
        <sz val="12"/>
        <color theme="1"/>
        <rFont val="Arial"/>
      </rPr>
      <t>5</t>
    </r>
  </si>
  <si>
    <r>
      <t>Cr</t>
    </r>
    <r>
      <rPr>
        <b/>
        <vertAlign val="subscript"/>
        <sz val="12"/>
        <color theme="1"/>
        <rFont val="Arial"/>
      </rPr>
      <t>2</t>
    </r>
    <r>
      <rPr>
        <b/>
        <sz val="12"/>
        <color theme="1"/>
        <rFont val="Arial"/>
      </rPr>
      <t>O</t>
    </r>
    <r>
      <rPr>
        <b/>
        <vertAlign val="subscript"/>
        <sz val="12"/>
        <color theme="1"/>
        <rFont val="Arial"/>
      </rPr>
      <t>3</t>
    </r>
  </si>
  <si>
    <r>
      <t>SiO</t>
    </r>
    <r>
      <rPr>
        <b/>
        <vertAlign val="subscript"/>
        <sz val="12"/>
        <color theme="1"/>
        <rFont val="Arial"/>
      </rPr>
      <t>2</t>
    </r>
    <r>
      <rPr>
        <b/>
        <sz val="12"/>
        <color theme="1"/>
        <rFont val="Arial"/>
      </rPr>
      <t xml:space="preserve"> (anhy)</t>
    </r>
  </si>
  <si>
    <r>
      <t>TiO</t>
    </r>
    <r>
      <rPr>
        <b/>
        <vertAlign val="subscript"/>
        <sz val="12"/>
        <color theme="1"/>
        <rFont val="Arial"/>
      </rPr>
      <t>2</t>
    </r>
    <r>
      <rPr>
        <b/>
        <sz val="12"/>
        <color theme="1"/>
        <rFont val="Arial"/>
      </rPr>
      <t xml:space="preserve">  (anhy)</t>
    </r>
  </si>
  <si>
    <r>
      <t>Al</t>
    </r>
    <r>
      <rPr>
        <b/>
        <vertAlign val="subscript"/>
        <sz val="12"/>
        <color theme="1"/>
        <rFont val="Arial"/>
      </rPr>
      <t>2</t>
    </r>
    <r>
      <rPr>
        <b/>
        <sz val="12"/>
        <color theme="1"/>
        <rFont val="Arial"/>
      </rPr>
      <t>O</t>
    </r>
    <r>
      <rPr>
        <b/>
        <vertAlign val="subscript"/>
        <sz val="12"/>
        <color theme="1"/>
        <rFont val="Arial"/>
      </rPr>
      <t>3</t>
    </r>
    <r>
      <rPr>
        <b/>
        <sz val="12"/>
        <color theme="1"/>
        <rFont val="Arial"/>
      </rPr>
      <t xml:space="preserve"> (anhy)</t>
    </r>
  </si>
  <si>
    <r>
      <t>Fe</t>
    </r>
    <r>
      <rPr>
        <b/>
        <vertAlign val="subscript"/>
        <sz val="12"/>
        <color theme="1"/>
        <rFont val="Arial"/>
      </rPr>
      <t>2</t>
    </r>
    <r>
      <rPr>
        <b/>
        <sz val="12"/>
        <color theme="1"/>
        <rFont val="Arial"/>
      </rPr>
      <t>O</t>
    </r>
    <r>
      <rPr>
        <b/>
        <vertAlign val="subscript"/>
        <sz val="12"/>
        <color theme="1"/>
        <rFont val="Arial"/>
      </rPr>
      <t>3</t>
    </r>
    <r>
      <rPr>
        <b/>
        <sz val="12"/>
        <color theme="1"/>
        <rFont val="Arial"/>
      </rPr>
      <t xml:space="preserve"> (anhy)</t>
    </r>
  </si>
  <si>
    <r>
      <t>Na</t>
    </r>
    <r>
      <rPr>
        <b/>
        <vertAlign val="subscript"/>
        <sz val="12"/>
        <color theme="1"/>
        <rFont val="Arial"/>
      </rPr>
      <t>2</t>
    </r>
    <r>
      <rPr>
        <b/>
        <sz val="12"/>
        <color theme="1"/>
        <rFont val="Arial"/>
      </rPr>
      <t>O (anhy)</t>
    </r>
  </si>
  <si>
    <r>
      <t>K</t>
    </r>
    <r>
      <rPr>
        <b/>
        <vertAlign val="subscript"/>
        <sz val="12"/>
        <color theme="1"/>
        <rFont val="Arial"/>
      </rPr>
      <t>2</t>
    </r>
    <r>
      <rPr>
        <b/>
        <sz val="12"/>
        <color theme="1"/>
        <rFont val="Arial"/>
      </rPr>
      <t>O (anhy)</t>
    </r>
  </si>
  <si>
    <r>
      <t>P</t>
    </r>
    <r>
      <rPr>
        <b/>
        <vertAlign val="subscript"/>
        <sz val="12"/>
        <color theme="1"/>
        <rFont val="Arial"/>
      </rPr>
      <t>2</t>
    </r>
    <r>
      <rPr>
        <b/>
        <sz val="12"/>
        <color theme="1"/>
        <rFont val="Arial"/>
      </rPr>
      <t>O</t>
    </r>
    <r>
      <rPr>
        <b/>
        <vertAlign val="subscript"/>
        <sz val="12"/>
        <color theme="1"/>
        <rFont val="Arial"/>
      </rPr>
      <t>5</t>
    </r>
    <r>
      <rPr>
        <b/>
        <sz val="12"/>
        <color theme="1"/>
        <rFont val="Arial"/>
      </rPr>
      <t xml:space="preserve"> (anhy)</t>
    </r>
  </si>
  <si>
    <r>
      <t>Cr</t>
    </r>
    <r>
      <rPr>
        <b/>
        <vertAlign val="subscript"/>
        <sz val="12"/>
        <color theme="1"/>
        <rFont val="Arial"/>
      </rPr>
      <t>2</t>
    </r>
    <r>
      <rPr>
        <b/>
        <sz val="12"/>
        <color theme="1"/>
        <rFont val="Arial"/>
      </rPr>
      <t>O</t>
    </r>
    <r>
      <rPr>
        <b/>
        <vertAlign val="subscript"/>
        <sz val="12"/>
        <color theme="1"/>
        <rFont val="Arial"/>
      </rPr>
      <t>3</t>
    </r>
    <r>
      <rPr>
        <b/>
        <sz val="12"/>
        <color theme="1"/>
        <rFont val="Arial"/>
      </rPr>
      <t xml:space="preserve"> (anhy)</t>
    </r>
  </si>
  <si>
    <t>***</t>
  </si>
  <si>
    <t>8(a+b)</t>
  </si>
  <si>
    <t>–</t>
  </si>
  <si>
    <r>
      <t>Number on map</t>
    </r>
    <r>
      <rPr>
        <b/>
        <vertAlign val="superscript"/>
        <sz val="12"/>
        <color theme="1"/>
        <rFont val="Arial"/>
      </rPr>
      <t>&amp;</t>
    </r>
    <r>
      <rPr>
        <b/>
        <sz val="12"/>
        <color theme="1"/>
        <rFont val="Arial"/>
      </rPr>
      <t xml:space="preserve"> </t>
    </r>
  </si>
  <si>
    <t>50.575403 °S</t>
  </si>
  <si>
    <t>72.570696 °W</t>
  </si>
  <si>
    <t>73.110012  °W</t>
  </si>
  <si>
    <t>50.538023 °S</t>
  </si>
  <si>
    <t>LB034B</t>
  </si>
  <si>
    <t>of the next experiments (in bold), the new phase proportions for cumulate calculation of the following experiment were used ( in bold).</t>
  </si>
  <si>
    <r>
      <rPr>
        <b/>
        <i/>
        <sz val="12"/>
        <color theme="1"/>
        <rFont val="Arial"/>
      </rPr>
      <t>SiO2 of fractionating cumulate</t>
    </r>
    <r>
      <rPr>
        <sz val="12"/>
        <color theme="1"/>
        <rFont val="Arial"/>
      </rPr>
      <t>: The fractionating proportions of the minerals hbl, plag, magnetite (Table 2, Nandedkar et al. 2014), with compositions (Table 4, Nandedkar et al 2014)  were used to simulate the evolution of SiO2, in steps of 3% crystallization. Once the SiO2 content approached the SiO2 content</t>
    </r>
  </si>
  <si>
    <r>
      <rPr>
        <b/>
        <i/>
        <sz val="12"/>
        <color theme="1"/>
        <rFont val="Arial"/>
      </rPr>
      <t>SiO2 of evolving liquids</t>
    </r>
    <r>
      <rPr>
        <sz val="12"/>
        <color theme="1"/>
        <rFont val="Arial"/>
      </rPr>
      <t xml:space="preserve">: taken from experimental data in Nandedkar et al. 2014 (calculated anhydrous).  Once the liquid SIO2 approached the next experimnet at lower temperature, the new experimental value was used  </t>
    </r>
  </si>
  <si>
    <r>
      <rPr>
        <b/>
        <sz val="12"/>
        <color theme="1"/>
        <rFont val="Arial"/>
      </rPr>
      <t>Dy/Yb model</t>
    </r>
    <r>
      <rPr>
        <sz val="12"/>
        <color theme="1"/>
        <rFont val="Arial"/>
      </rPr>
      <t xml:space="preserve">: uses variable partition coefficients of Nb and Ta of amphibole, determined experimentally by Nandedkar et al. 2016. </t>
    </r>
  </si>
  <si>
    <t>Nb/Ta fractionation models with Nb/Ta init = 15</t>
  </si>
  <si>
    <t xml:space="preserve">Dy/Yb fractionation model with two different initial Dy/Yb values: </t>
  </si>
  <si>
    <t>Initial Dy/Yb: 1.9</t>
  </si>
  <si>
    <t>Initial Dy/Yb: 2.1</t>
  </si>
  <si>
    <t>D Nb (amph-liq)</t>
  </si>
  <si>
    <t>D Ta (amph-liq)</t>
  </si>
  <si>
    <t>D Dy (amph-liq)</t>
  </si>
  <si>
    <t>D Yb (amph-liq)</t>
  </si>
  <si>
    <t>melt fraction</t>
  </si>
  <si>
    <t>Nb/Ta model (hbl only)</t>
  </si>
  <si>
    <t>RN-8</t>
  </si>
  <si>
    <t>RN9</t>
  </si>
  <si>
    <t>RN10s</t>
  </si>
  <si>
    <t>RN11</t>
  </si>
  <si>
    <t>RN12V2-2</t>
  </si>
  <si>
    <t>RN13V2</t>
  </si>
  <si>
    <t>RN14V2</t>
  </si>
  <si>
    <t>RN15V2</t>
  </si>
  <si>
    <t>SiO2 fract cumulate</t>
  </si>
  <si>
    <t xml:space="preserve">SiO2 liquid calculated </t>
  </si>
  <si>
    <t>Acc Solid :</t>
  </si>
  <si>
    <t>Total solid: after i-th fractionation step</t>
  </si>
  <si>
    <t xml:space="preserve">Total solid </t>
  </si>
  <si>
    <t xml:space="preserve">Partition coefficients amph-liq (Nb, Ta, Dy, Yb): </t>
  </si>
  <si>
    <t>Exp (Nandedkar et al. 2014, 2016)</t>
  </si>
  <si>
    <t>Accumulated solid fraction: (acc solid), beginning from each experiments</t>
  </si>
  <si>
    <r>
      <rPr>
        <b/>
        <sz val="12"/>
        <color theme="1"/>
        <rFont val="Arial"/>
      </rPr>
      <t>Table S1</t>
    </r>
    <r>
      <rPr>
        <sz val="12"/>
        <color theme="1"/>
        <rFont val="Arial"/>
      </rPr>
      <t xml:space="preserve">: Whole rock major and trace element geochemical compositions. Concentrations were determined by XRF or LA-ICPMS as indicated at the top of each column except for *thirteen samples (marked by *) for which Ba, Ce, Hf, La, Nb, Nd, Pb, Rb, Sr, Y, Th, U, Zr were determined by XRF and ^four samples (marked by ^) for which As, Cu, Ni, Sc, V, Zn were measured by LA-ICPMS and for which Cr was calculated from the Cr2O3 measured as a major element by XRF. "n.a." – not analysed. "b.d.l." - below detection limit. Grid references are given as "U": UTM coordinates (zone 18F) relative to the WGS 1984 datum, or "L": latitude and longitude, or "L(d)": latitude–longitude expressed as a decimal, not in hours and minutes. </t>
    </r>
    <r>
      <rPr>
        <vertAlign val="superscript"/>
        <sz val="12"/>
        <color theme="1"/>
        <rFont val="Arial"/>
      </rPr>
      <t>#</t>
    </r>
    <r>
      <rPr>
        <sz val="12"/>
        <color theme="1"/>
        <rFont val="Arial"/>
      </rPr>
      <t xml:space="preserve">Measurement originally made as part of the MSc or PhD thesis (University of Lausanne, Switzerland). ***Sample LG034B was not U–Pb dated itself but comes from the same granitic body as 09-PR-06, which was U–Pb dated. </t>
    </r>
    <r>
      <rPr>
        <vertAlign val="superscript"/>
        <sz val="12"/>
        <color theme="1"/>
        <rFont val="Arial"/>
      </rPr>
      <t>&amp;</t>
    </r>
    <r>
      <rPr>
        <sz val="12"/>
        <color theme="1"/>
        <rFont val="Arial"/>
      </rPr>
      <t>Those dikes shown on the geological map are annotated with these numbers in Fig. S1.</t>
    </r>
  </si>
  <si>
    <t>Additional partition coefficients used for modeling:  D Dy (apa liq): 8.07, D Yb (apa-liq): 3.14;  Prowatke and Klemme 2006 (GCA).  D Dy (opx-liq): 0.14, D Yb (opx-liq): 0.35 Severs et al. 2009 (GCA). D Dy (zrc-liq): 75   D Yb (zrc-liq) 226;  Rubatto and Hermann 2007 (Chem Geol) exp run 1690A at 850°C. D Dy  (plg-liq) 0.071, D Yb (plg-liq) 0.037, Aigner Torres et al. 2007 (CMP) run 25 @1180°C.</t>
  </si>
  <si>
    <r>
      <rPr>
        <b/>
        <sz val="12"/>
        <color theme="1"/>
        <rFont val="Arial"/>
      </rPr>
      <t>Nb/Ta mode</t>
    </r>
    <r>
      <rPr>
        <sz val="12"/>
        <color theme="1"/>
        <rFont val="Arial"/>
      </rPr>
      <t xml:space="preserve">l,  uses variable partition coefficients of Nb and Ta of amphibole, determined experimentally by Nandedkar et al. 2016 (CMP) </t>
    </r>
  </si>
  <si>
    <t xml:space="preserve">Additional partition coefficients used for modeling: Biotite values:  D Nb (bt-liq):  9;  D Ta (bt-liq): 3.5;  Acosta Vigil et al 2010,  (JPet) </t>
  </si>
  <si>
    <t xml:space="preserve"> Titanite values: exp run DAC:  D Nb (tit-liq) 7.26; D Ta (tit-liq) 84; Prowatke and Klemme 2005 (GCA).  </t>
  </si>
  <si>
    <t xml:space="preserve">Magnetite values: Average:  D Nb (mag-liq) 0.078; D Ta (mag-liq) 0.109; Sievwright et al. 2017 CMP.  </t>
  </si>
  <si>
    <t>Plagioclase values: Exp run 25 @1180:  D Nb (plg-liq) 0.039; D Ta (plg-liq) 0.031, Aigner Torres et al. 2007 (CMP)</t>
  </si>
  <si>
    <t>Nb/Ta model (50% bt+50%plag starting at 65 wt% SiO2)</t>
  </si>
  <si>
    <t>Nb/Ta model (70% plg +30% bt from 65 wt% SiO2)</t>
  </si>
  <si>
    <t>Nb/Ta model (hbl+plag, as in experiments+10% biotite @70wt% SiO2)</t>
  </si>
  <si>
    <t>Nb/Ta model (hbl+plag, as in experiments+3% Titanite @70wt% SiO2)</t>
  </si>
  <si>
    <t>Nb/Ta model (hbl+plag, as in experiments+10% Magnetite )</t>
  </si>
  <si>
    <t>Nb/Ta model (70% plg +30% bt from 70 wt% SiO2)</t>
  </si>
  <si>
    <t>Dy/Yb model (modal proportions as in experiments)</t>
  </si>
  <si>
    <t>Dy/Yb model (modal proportions as in experiments +0.5% zircon @69 wt% SiO2)</t>
  </si>
  <si>
    <t>Dy/Yb model (amphibole only)</t>
  </si>
  <si>
    <t>Model (i)</t>
  </si>
  <si>
    <t>Model (iv)</t>
  </si>
  <si>
    <t>Model (ii)</t>
  </si>
  <si>
    <t>Model (v)</t>
  </si>
  <si>
    <t>Model (iii)</t>
  </si>
  <si>
    <t>% amp of solid res</t>
  </si>
  <si>
    <t>% plg of solid res</t>
  </si>
  <si>
    <t>% apa of solid res</t>
  </si>
  <si>
    <t>% mag of solid res</t>
  </si>
  <si>
    <t>Models in Fig 10c</t>
  </si>
  <si>
    <t>Models in Figure 10d</t>
  </si>
  <si>
    <r>
      <rPr>
        <b/>
        <sz val="12"/>
        <color theme="1"/>
        <rFont val="Arial"/>
      </rPr>
      <t>Table S7</t>
    </r>
    <r>
      <rPr>
        <sz val="12"/>
        <color theme="1"/>
        <rFont val="Arial"/>
      </rPr>
      <t>: Modeled evolution of SIO2 from a basaltic andesite to rhyolite, based on fractional crystallization experiments of Nandedkar et al. 2014, between 1010 and 780 °C , Pressure 0.7 Gpa</t>
    </r>
  </si>
  <si>
    <t xml:space="preserve">and the evolution of Nb/Ta and Dy/Yb as a function of SiO2, with amphibole partition coefficents from Nandedkar et al. 2016 (CMP) and additional partition coefficients for other minerals from the literature (see below) </t>
  </si>
  <si>
    <t>Nb/Ta</t>
  </si>
  <si>
    <t xml:space="preserve">Dy/Yb </t>
  </si>
  <si>
    <t>Model (vi)</t>
  </si>
  <si>
    <t>SiO2 (wt%)</t>
  </si>
  <si>
    <t>Calculated from Bucholz et al. 2014 (CMP, Table 2)</t>
  </si>
  <si>
    <t>Nb/Ta model (hbl+plag, as in experiments+5% biotite @55wt% SiO2)</t>
  </si>
  <si>
    <t>% crystallized</t>
  </si>
  <si>
    <t xml:space="preserve">Phase proportions of frac solid (adapted to new  </t>
  </si>
  <si>
    <r>
      <t xml:space="preserve">experiment if SiO2 of next exp is reached, </t>
    </r>
    <r>
      <rPr>
        <b/>
        <sz val="12"/>
        <color theme="1"/>
        <rFont val="Calibri"/>
        <family val="2"/>
        <scheme val="minor"/>
      </rPr>
      <t>in bold)</t>
    </r>
  </si>
  <si>
    <t>Low HREE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</si>
</sst>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00000"/>
  </numFmts>
  <fonts count="4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i/>
      <sz val="12"/>
      <color theme="1"/>
      <name val="Calibri"/>
      <scheme val="minor"/>
    </font>
    <font>
      <i/>
      <sz val="12"/>
      <color theme="1"/>
      <name val="Calibri"/>
      <scheme val="minor"/>
    </font>
    <font>
      <b/>
      <vertAlign val="superscript"/>
      <sz val="12"/>
      <color theme="1"/>
      <name val="Calibri"/>
      <scheme val="minor"/>
    </font>
    <font>
      <vertAlign val="superscript"/>
      <sz val="12"/>
      <color theme="1"/>
      <name val="Calibri"/>
      <scheme val="minor"/>
    </font>
    <font>
      <sz val="12"/>
      <color theme="1"/>
      <name val="Calibri"/>
    </font>
    <font>
      <b/>
      <sz val="12"/>
      <color theme="1"/>
      <name val="Calibri"/>
    </font>
    <font>
      <b/>
      <vertAlign val="superscript"/>
      <sz val="12"/>
      <color theme="1"/>
      <name val="Calibri"/>
    </font>
    <font>
      <b/>
      <i/>
      <sz val="12"/>
      <color theme="1"/>
      <name val="Calibri"/>
    </font>
    <font>
      <b/>
      <sz val="12"/>
      <color theme="1"/>
      <name val="Times New Roman"/>
    </font>
    <font>
      <sz val="12"/>
      <color theme="1"/>
      <name val="Times New Roman"/>
    </font>
    <font>
      <i/>
      <sz val="12"/>
      <color theme="1" tint="0.499984740745262"/>
      <name val="Times New Roman"/>
    </font>
    <font>
      <i/>
      <sz val="12"/>
      <color theme="1" tint="0.499984740745262"/>
      <name val="Calibri"/>
      <scheme val="minor"/>
    </font>
    <font>
      <b/>
      <i/>
      <sz val="12"/>
      <color theme="1" tint="0.499984740745262"/>
      <name val="Calibri"/>
      <scheme val="minor"/>
    </font>
    <font>
      <i/>
      <vertAlign val="subscript"/>
      <sz val="12"/>
      <color theme="1" tint="0.499984740745262"/>
      <name val="Calibri"/>
      <scheme val="minor"/>
    </font>
    <font>
      <sz val="12"/>
      <color indexed="11"/>
      <name val="Calibri"/>
      <family val="2"/>
    </font>
    <font>
      <sz val="12"/>
      <name val="Calibri"/>
    </font>
    <font>
      <sz val="12"/>
      <color indexed="48"/>
      <name val="Calibri"/>
      <family val="2"/>
    </font>
    <font>
      <sz val="12"/>
      <color indexed="10"/>
      <name val="Calibri"/>
      <family val="2"/>
    </font>
    <font>
      <sz val="12"/>
      <color indexed="55"/>
      <name val="Calibri"/>
      <family val="2"/>
    </font>
    <font>
      <sz val="12"/>
      <color indexed="23"/>
      <name val="Calibri"/>
      <family val="2"/>
    </font>
    <font>
      <sz val="12"/>
      <color indexed="12"/>
      <name val="Calibri"/>
      <family val="2"/>
    </font>
    <font>
      <i/>
      <vertAlign val="subscript"/>
      <sz val="12"/>
      <color theme="1"/>
      <name val="Calibri"/>
      <scheme val="minor"/>
    </font>
    <font>
      <sz val="12"/>
      <color indexed="8"/>
      <name val="Calibri"/>
      <family val="2"/>
    </font>
    <font>
      <sz val="10"/>
      <name val="Arial"/>
    </font>
    <font>
      <sz val="12"/>
      <color theme="1"/>
      <name val="Arial"/>
    </font>
    <font>
      <vertAlign val="superscript"/>
      <sz val="12"/>
      <color theme="1"/>
      <name val="Arial"/>
    </font>
    <font>
      <b/>
      <i/>
      <sz val="12"/>
      <color theme="1"/>
      <name val="Arial"/>
    </font>
    <font>
      <b/>
      <sz val="12"/>
      <color theme="1"/>
      <name val="Arial"/>
    </font>
    <font>
      <b/>
      <vertAlign val="superscript"/>
      <sz val="12"/>
      <color theme="1"/>
      <name val="Arial"/>
    </font>
    <font>
      <b/>
      <vertAlign val="subscript"/>
      <sz val="12"/>
      <color theme="1"/>
      <name val="Arial"/>
    </font>
    <font>
      <i/>
      <sz val="12"/>
      <color theme="1"/>
      <name val="Arial"/>
    </font>
    <font>
      <sz val="12"/>
      <color rgb="FF000000"/>
      <name val="Arial"/>
    </font>
    <font>
      <sz val="12"/>
      <name val="Arial"/>
    </font>
    <font>
      <sz val="12"/>
      <color theme="1"/>
      <name val="Arial "/>
    </font>
    <font>
      <sz val="12"/>
      <color theme="3" tint="0.79998168889431442"/>
      <name val="Calibri"/>
      <family val="2"/>
      <scheme val="minor"/>
    </font>
    <font>
      <b/>
      <sz val="12"/>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8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5">
    <xf numFmtId="0" fontId="0" fillId="0" borderId="0" xfId="0"/>
    <xf numFmtId="0" fontId="0" fillId="2" borderId="0" xfId="0" applyFill="1"/>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 fontId="0" fillId="0" borderId="0" xfId="0" applyNumberFormat="1" applyAlignment="1">
      <alignment horizontal="center"/>
    </xf>
    <xf numFmtId="164" fontId="1" fillId="0" borderId="0" xfId="0" applyNumberFormat="1" applyFont="1" applyAlignment="1">
      <alignment horizontal="center"/>
    </xf>
    <xf numFmtId="49" fontId="0" fillId="0" borderId="0" xfId="0" applyNumberFormat="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64" fontId="1" fillId="0" borderId="2" xfId="0" applyNumberFormat="1" applyFont="1" applyBorder="1" applyAlignment="1">
      <alignment horizontal="center"/>
    </xf>
    <xf numFmtId="164" fontId="0" fillId="0" borderId="2" xfId="0" applyNumberFormat="1" applyBorder="1" applyAlignment="1">
      <alignment horizontal="center"/>
    </xf>
    <xf numFmtId="0" fontId="1" fillId="2" borderId="0" xfId="0" applyFont="1" applyFill="1" applyAlignment="1">
      <alignment horizontal="left"/>
    </xf>
    <xf numFmtId="0" fontId="0" fillId="2" borderId="0" xfId="0" applyFill="1" applyAlignment="1">
      <alignment horizontal="center"/>
    </xf>
    <xf numFmtId="49" fontId="0" fillId="2" borderId="0" xfId="0" applyNumberFormat="1" applyFill="1" applyAlignment="1">
      <alignment horizontal="center"/>
    </xf>
    <xf numFmtId="0" fontId="8" fillId="0" borderId="0" xfId="0"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164" fontId="8" fillId="0" borderId="0" xfId="0" applyNumberFormat="1" applyFont="1" applyAlignment="1">
      <alignment horizontal="center"/>
    </xf>
    <xf numFmtId="49" fontId="8" fillId="0" borderId="0" xfId="0" applyNumberFormat="1" applyFont="1" applyAlignment="1">
      <alignment horizontal="center"/>
    </xf>
    <xf numFmtId="0" fontId="0" fillId="2" borderId="0" xfId="0" applyFill="1" applyAlignment="1">
      <alignment horizontal="left"/>
    </xf>
    <xf numFmtId="0" fontId="1" fillId="2" borderId="0" xfId="0" applyFont="1" applyFill="1" applyAlignment="1">
      <alignment horizontal="center"/>
    </xf>
    <xf numFmtId="164" fontId="1" fillId="2" borderId="0" xfId="0" applyNumberFormat="1" applyFont="1" applyFill="1" applyAlignment="1">
      <alignment horizontal="center"/>
    </xf>
    <xf numFmtId="164" fontId="0" fillId="2" borderId="0" xfId="0" applyNumberFormat="1" applyFont="1" applyFill="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64" fontId="9" fillId="0" borderId="2" xfId="0" applyNumberFormat="1" applyFont="1" applyBorder="1" applyAlignment="1">
      <alignment horizontal="center"/>
    </xf>
    <xf numFmtId="164" fontId="8" fillId="0" borderId="2" xfId="0" applyNumberFormat="1" applyFont="1" applyBorder="1" applyAlignment="1">
      <alignment horizontal="center"/>
    </xf>
    <xf numFmtId="0" fontId="9" fillId="0" borderId="1" xfId="0" applyFont="1" applyBorder="1" applyAlignment="1">
      <alignment horizontal="center" vertical="center" wrapText="1"/>
    </xf>
    <xf numFmtId="0" fontId="11" fillId="2" borderId="0" xfId="0" applyFont="1" applyFill="1" applyAlignment="1">
      <alignment horizontal="left"/>
    </xf>
    <xf numFmtId="0" fontId="12" fillId="2" borderId="0" xfId="0" applyFont="1" applyFill="1" applyAlignment="1">
      <alignment horizontal="center" vertical="center" wrapText="1"/>
    </xf>
    <xf numFmtId="0" fontId="13" fillId="0" borderId="0" xfId="0" applyFont="1" applyAlignment="1">
      <alignment horizontal="center"/>
    </xf>
    <xf numFmtId="165" fontId="13" fillId="0" borderId="0" xfId="0" applyNumberFormat="1" applyFont="1" applyAlignment="1">
      <alignment horizontal="center"/>
    </xf>
    <xf numFmtId="164" fontId="13" fillId="0" borderId="0" xfId="0" applyNumberFormat="1" applyFont="1" applyAlignment="1">
      <alignment horizontal="center"/>
    </xf>
    <xf numFmtId="1" fontId="12" fillId="0" borderId="0" xfId="0" applyNumberFormat="1" applyFont="1" applyAlignment="1">
      <alignment horizontal="center"/>
    </xf>
    <xf numFmtId="1" fontId="13" fillId="0" borderId="0" xfId="0" applyNumberFormat="1" applyFont="1" applyAlignment="1">
      <alignment horizontal="center"/>
    </xf>
    <xf numFmtId="0" fontId="13" fillId="0" borderId="2" xfId="0" applyFont="1" applyBorder="1" applyAlignment="1">
      <alignment horizontal="center"/>
    </xf>
    <xf numFmtId="165" fontId="13" fillId="0" borderId="2" xfId="0" applyNumberFormat="1" applyFont="1" applyBorder="1" applyAlignment="1">
      <alignment horizontal="center"/>
    </xf>
    <xf numFmtId="164" fontId="13" fillId="0" borderId="2" xfId="0" applyNumberFormat="1" applyFont="1" applyBorder="1" applyAlignment="1">
      <alignment horizontal="center"/>
    </xf>
    <xf numFmtId="1" fontId="12" fillId="0" borderId="2" xfId="0" applyNumberFormat="1" applyFont="1" applyBorder="1" applyAlignment="1">
      <alignment horizontal="center"/>
    </xf>
    <xf numFmtId="1" fontId="13" fillId="0" borderId="2" xfId="0" applyNumberFormat="1" applyFont="1" applyBorder="1" applyAlignment="1">
      <alignment horizontal="center"/>
    </xf>
    <xf numFmtId="0" fontId="13" fillId="0" borderId="0" xfId="0" applyFont="1"/>
    <xf numFmtId="0" fontId="12" fillId="0" borderId="0" xfId="0" applyFont="1"/>
    <xf numFmtId="0" fontId="9" fillId="2" borderId="0" xfId="0" applyFont="1" applyFill="1" applyAlignment="1">
      <alignment horizontal="center" vertical="center" wrapText="1"/>
    </xf>
    <xf numFmtId="166" fontId="13" fillId="0" borderId="0" xfId="0" applyNumberFormat="1" applyFont="1" applyAlignment="1">
      <alignment horizontal="center"/>
    </xf>
    <xf numFmtId="0" fontId="14" fillId="0" borderId="0" xfId="0" applyFont="1" applyAlignment="1">
      <alignment horizontal="center"/>
    </xf>
    <xf numFmtId="166" fontId="14" fillId="0" borderId="0" xfId="0" applyNumberFormat="1" applyFont="1" applyAlignment="1">
      <alignment horizontal="center"/>
    </xf>
    <xf numFmtId="164" fontId="14" fillId="0" borderId="0" xfId="0" applyNumberFormat="1" applyFont="1" applyAlignment="1">
      <alignment horizontal="center"/>
    </xf>
    <xf numFmtId="1" fontId="14" fillId="0" borderId="0" xfId="0" applyNumberFormat="1" applyFont="1" applyAlignment="1">
      <alignment horizontal="center"/>
    </xf>
    <xf numFmtId="0" fontId="14" fillId="0" borderId="0" xfId="0" applyFont="1"/>
    <xf numFmtId="166" fontId="9" fillId="2" borderId="0" xfId="0" applyNumberFormat="1" applyFont="1" applyFill="1" applyAlignment="1">
      <alignment horizontal="center" vertical="center" wrapText="1"/>
    </xf>
    <xf numFmtId="166" fontId="13" fillId="0" borderId="2" xfId="0" applyNumberFormat="1" applyFont="1" applyBorder="1" applyAlignment="1">
      <alignment horizontal="center"/>
    </xf>
    <xf numFmtId="0" fontId="13" fillId="0" borderId="2" xfId="0" applyFont="1" applyBorder="1"/>
    <xf numFmtId="10" fontId="0" fillId="0" borderId="0" xfId="0" applyNumberFormat="1"/>
    <xf numFmtId="0" fontId="15" fillId="0" borderId="0" xfId="0" applyFont="1" applyAlignment="1">
      <alignment horizontal="center"/>
    </xf>
    <xf numFmtId="164" fontId="15" fillId="0" borderId="0" xfId="0" applyNumberFormat="1" applyFont="1" applyAlignment="1">
      <alignment horizontal="center"/>
    </xf>
    <xf numFmtId="1" fontId="15"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1" fontId="16" fillId="0" borderId="0" xfId="0" applyNumberFormat="1" applyFont="1" applyAlignment="1">
      <alignment horizontal="center"/>
    </xf>
    <xf numFmtId="0" fontId="1" fillId="0" borderId="0" xfId="0" applyFont="1" applyAlignment="1">
      <alignment horizontal="center"/>
    </xf>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1" fontId="0" fillId="0" borderId="0" xfId="0" applyNumberFormat="1"/>
    <xf numFmtId="1" fontId="19" fillId="0" borderId="0" xfId="0" applyNumberFormat="1" applyFont="1"/>
    <xf numFmtId="10" fontId="23" fillId="0" borderId="0" xfId="0" applyNumberFormat="1" applyFont="1"/>
    <xf numFmtId="10" fontId="24" fillId="0" borderId="0" xfId="0" applyNumberFormat="1" applyFont="1"/>
    <xf numFmtId="10" fontId="18" fillId="0" borderId="0" xfId="0" applyNumberFormat="1" applyFont="1"/>
    <xf numFmtId="10" fontId="0" fillId="0" borderId="2" xfId="0" applyNumberFormat="1" applyBorder="1"/>
    <xf numFmtId="0" fontId="27" fillId="0" borderId="0" xfId="67" applyFont="1" applyFill="1" applyBorder="1" applyAlignment="1">
      <alignment horizontal="center"/>
    </xf>
    <xf numFmtId="0" fontId="28" fillId="0" borderId="0" xfId="0" applyFont="1"/>
    <xf numFmtId="0" fontId="28" fillId="0" borderId="3" xfId="0" applyFont="1" applyFill="1" applyBorder="1" applyAlignment="1">
      <alignment horizontal="center"/>
    </xf>
    <xf numFmtId="0" fontId="28" fillId="0" borderId="3" xfId="0" applyFont="1" applyBorder="1"/>
    <xf numFmtId="0" fontId="28" fillId="2" borderId="3" xfId="0" applyFont="1" applyFill="1" applyBorder="1" applyAlignment="1">
      <alignment horizontal="center"/>
    </xf>
    <xf numFmtId="0" fontId="30" fillId="2" borderId="3" xfId="0" applyFont="1" applyFill="1" applyBorder="1" applyAlignment="1">
      <alignment horizontal="center"/>
    </xf>
    <xf numFmtId="0" fontId="28" fillId="0" borderId="3" xfId="0" applyFont="1" applyBorder="1" applyAlignment="1">
      <alignment horizontal="center"/>
    </xf>
    <xf numFmtId="0" fontId="28" fillId="2" borderId="3" xfId="0" applyFont="1" applyFill="1" applyBorder="1"/>
    <xf numFmtId="0" fontId="28" fillId="4" borderId="3" xfId="0" applyFont="1" applyFill="1" applyBorder="1"/>
    <xf numFmtId="0" fontId="28" fillId="0" borderId="3" xfId="0" applyFont="1" applyFill="1" applyBorder="1"/>
    <xf numFmtId="0" fontId="28" fillId="3" borderId="3" xfId="0" applyFont="1" applyFill="1" applyBorder="1"/>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28" fillId="0" borderId="0" xfId="0" applyFont="1" applyFill="1" applyAlignment="1">
      <alignment horizontal="center"/>
    </xf>
    <xf numFmtId="0" fontId="28" fillId="0" borderId="0" xfId="0" applyFont="1" applyAlignment="1">
      <alignment horizontal="center"/>
    </xf>
    <xf numFmtId="1" fontId="28" fillId="0" borderId="0" xfId="0" applyNumberFormat="1" applyFont="1" applyAlignment="1">
      <alignment horizontal="center"/>
    </xf>
    <xf numFmtId="164" fontId="28" fillId="0" borderId="0" xfId="0" applyNumberFormat="1" applyFont="1" applyAlignment="1">
      <alignment horizontal="center"/>
    </xf>
    <xf numFmtId="2" fontId="28" fillId="0" borderId="0" xfId="0" applyNumberFormat="1" applyFont="1" applyAlignment="1">
      <alignment horizontal="center"/>
    </xf>
    <xf numFmtId="0" fontId="28" fillId="0" borderId="0" xfId="0" applyFont="1" applyFill="1"/>
    <xf numFmtId="2" fontId="35" fillId="0" borderId="0" xfId="0" applyNumberFormat="1" applyFont="1" applyAlignment="1">
      <alignment horizontal="center"/>
    </xf>
    <xf numFmtId="166" fontId="28" fillId="0" borderId="0" xfId="0" applyNumberFormat="1" applyFont="1" applyFill="1" applyAlignment="1">
      <alignment horizontal="center"/>
    </xf>
    <xf numFmtId="1" fontId="28" fillId="0" borderId="0" xfId="0" applyNumberFormat="1" applyFont="1" applyFill="1" applyAlignment="1">
      <alignment horizontal="center"/>
    </xf>
    <xf numFmtId="164" fontId="28" fillId="0" borderId="0" xfId="0" applyNumberFormat="1" applyFont="1" applyFill="1" applyAlignment="1">
      <alignment horizontal="center"/>
    </xf>
    <xf numFmtId="2" fontId="28" fillId="0" borderId="0" xfId="0" applyNumberFormat="1" applyFont="1" applyFill="1" applyAlignment="1">
      <alignment horizontal="center"/>
    </xf>
    <xf numFmtId="0" fontId="31" fillId="0" borderId="0" xfId="0" applyFont="1" applyFill="1" applyAlignment="1">
      <alignment horizontal="center"/>
    </xf>
    <xf numFmtId="0" fontId="28" fillId="0" borderId="0" xfId="0" applyFont="1" applyFill="1" applyBorder="1" applyAlignment="1">
      <alignment horizontal="center"/>
    </xf>
    <xf numFmtId="0" fontId="31" fillId="0" borderId="0" xfId="0" applyFont="1" applyFill="1" applyAlignment="1">
      <alignment horizontal="left"/>
    </xf>
    <xf numFmtId="0" fontId="28"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34" fillId="0" borderId="0" xfId="0" applyFont="1" applyBorder="1" applyAlignment="1">
      <alignment horizontal="left" vertical="center"/>
    </xf>
    <xf numFmtId="0" fontId="28" fillId="0" borderId="0" xfId="0" applyFont="1" applyBorder="1" applyAlignment="1">
      <alignment horizontal="center"/>
    </xf>
    <xf numFmtId="167" fontId="28" fillId="0" borderId="0" xfId="0" applyNumberFormat="1" applyFont="1" applyAlignment="1">
      <alignment horizontal="center"/>
    </xf>
    <xf numFmtId="164" fontId="28" fillId="0" borderId="0" xfId="0" applyNumberFormat="1" applyFont="1"/>
    <xf numFmtId="0" fontId="28" fillId="0" borderId="2" xfId="0" applyFont="1" applyFill="1" applyBorder="1" applyAlignment="1">
      <alignment horizontal="center"/>
    </xf>
    <xf numFmtId="0" fontId="28" fillId="0" borderId="2" xfId="0" applyFont="1" applyBorder="1"/>
    <xf numFmtId="0" fontId="28" fillId="0" borderId="2" xfId="0" applyFont="1" applyBorder="1" applyAlignment="1">
      <alignment horizontal="center"/>
    </xf>
    <xf numFmtId="1" fontId="28" fillId="0" borderId="2" xfId="0" applyNumberFormat="1" applyFont="1" applyBorder="1" applyAlignment="1">
      <alignment horizontal="center"/>
    </xf>
    <xf numFmtId="164" fontId="28" fillId="0" borderId="2" xfId="0" applyNumberFormat="1" applyFont="1" applyBorder="1" applyAlignment="1">
      <alignment horizontal="center"/>
    </xf>
    <xf numFmtId="2" fontId="28" fillId="0" borderId="2" xfId="0" applyNumberFormat="1" applyFont="1" applyBorder="1" applyAlignment="1">
      <alignment horizontal="center"/>
    </xf>
    <xf numFmtId="2" fontId="35" fillId="0" borderId="2" xfId="0" applyNumberFormat="1" applyFont="1" applyBorder="1" applyAlignment="1">
      <alignment horizontal="center"/>
    </xf>
    <xf numFmtId="2" fontId="35" fillId="0" borderId="0" xfId="0" applyNumberFormat="1" applyFont="1" applyFill="1" applyAlignment="1">
      <alignment horizontal="center"/>
    </xf>
    <xf numFmtId="0" fontId="31" fillId="3" borderId="3" xfId="0" applyFont="1" applyFill="1" applyBorder="1"/>
    <xf numFmtId="0" fontId="30" fillId="3" borderId="3" xfId="0" applyFont="1" applyFill="1" applyBorder="1" applyAlignment="1">
      <alignment horizontal="left"/>
    </xf>
    <xf numFmtId="0" fontId="36" fillId="0" borderId="0" xfId="0" applyFont="1" applyFill="1" applyAlignment="1">
      <alignment horizontal="center"/>
    </xf>
    <xf numFmtId="166" fontId="0" fillId="0" borderId="0" xfId="0" applyNumberFormat="1"/>
    <xf numFmtId="2" fontId="0" fillId="0" borderId="0" xfId="0" applyNumberFormat="1"/>
    <xf numFmtId="0" fontId="1" fillId="0" borderId="0" xfId="0" applyFont="1"/>
    <xf numFmtId="166" fontId="1" fillId="0" borderId="0" xfId="0" applyNumberFormat="1" applyFont="1"/>
    <xf numFmtId="2" fontId="1" fillId="0" borderId="0" xfId="0" applyNumberFormat="1" applyFont="1"/>
    <xf numFmtId="166" fontId="37" fillId="0" borderId="0" xfId="0" applyNumberFormat="1" applyFont="1"/>
    <xf numFmtId="166" fontId="28" fillId="0" borderId="0" xfId="0" applyNumberFormat="1" applyFont="1"/>
    <xf numFmtId="0" fontId="0" fillId="0" borderId="2" xfId="0" applyBorder="1"/>
    <xf numFmtId="0" fontId="1" fillId="2" borderId="0" xfId="0" applyFont="1" applyFill="1"/>
    <xf numFmtId="2" fontId="38" fillId="0" borderId="0" xfId="0" applyNumberFormat="1" applyFont="1" applyFill="1"/>
    <xf numFmtId="2" fontId="0" fillId="0" borderId="0" xfId="0" applyNumberFormat="1" applyFill="1"/>
    <xf numFmtId="2" fontId="1" fillId="2" borderId="0" xfId="0" applyNumberFormat="1" applyFont="1" applyFill="1"/>
    <xf numFmtId="166" fontId="0" fillId="2" borderId="0" xfId="0" applyNumberFormat="1" applyFill="1"/>
    <xf numFmtId="0" fontId="28" fillId="0" borderId="0" xfId="0" quotePrefix="1" applyFont="1" applyAlignment="1">
      <alignment horizontal="center"/>
    </xf>
    <xf numFmtId="164" fontId="28" fillId="4" borderId="3" xfId="0" applyNumberFormat="1" applyFont="1" applyFill="1" applyBorder="1"/>
    <xf numFmtId="164" fontId="31" fillId="0" borderId="0" xfId="0" applyNumberFormat="1" applyFont="1" applyAlignment="1">
      <alignment horizontal="center" vertical="center" wrapText="1"/>
    </xf>
    <xf numFmtId="164" fontId="31" fillId="0" borderId="2" xfId="0" applyNumberFormat="1" applyFont="1" applyBorder="1" applyAlignment="1">
      <alignment horizontal="center" vertical="center" wrapText="1"/>
    </xf>
    <xf numFmtId="164" fontId="31" fillId="0" borderId="0" xfId="0" applyNumberFormat="1" applyFont="1" applyBorder="1" applyAlignment="1">
      <alignment horizontal="center" vertical="center" wrapText="1"/>
    </xf>
    <xf numFmtId="164" fontId="28" fillId="0" borderId="0" xfId="0" applyNumberFormat="1" applyFont="1" applyBorder="1" applyAlignment="1">
      <alignment horizontal="center" vertical="center" wrapText="1"/>
    </xf>
    <xf numFmtId="2" fontId="28" fillId="0" borderId="0" xfId="0" applyNumberFormat="1" applyFont="1"/>
    <xf numFmtId="2" fontId="28" fillId="4" borderId="3" xfId="0" applyNumberFormat="1" applyFont="1" applyFill="1" applyBorder="1"/>
    <xf numFmtId="2" fontId="31" fillId="0" borderId="0" xfId="0" applyNumberFormat="1" applyFont="1" applyAlignment="1">
      <alignment horizontal="center" vertical="center" wrapText="1"/>
    </xf>
    <xf numFmtId="2" fontId="31" fillId="0" borderId="2" xfId="0" applyNumberFormat="1" applyFont="1" applyBorder="1" applyAlignment="1">
      <alignment horizontal="center" vertical="center" wrapText="1"/>
    </xf>
    <xf numFmtId="2" fontId="31" fillId="0" borderId="0" xfId="0" applyNumberFormat="1" applyFont="1" applyBorder="1" applyAlignment="1">
      <alignment horizontal="center" vertical="center" wrapText="1"/>
    </xf>
    <xf numFmtId="2" fontId="28" fillId="0" borderId="0" xfId="0" applyNumberFormat="1" applyFont="1" applyBorder="1" applyAlignment="1">
      <alignment horizontal="center" vertical="center" wrapText="1"/>
    </xf>
    <xf numFmtId="2" fontId="30" fillId="4" borderId="3" xfId="0" applyNumberFormat="1" applyFont="1" applyFill="1" applyBorder="1" applyAlignment="1">
      <alignment horizontal="center"/>
    </xf>
    <xf numFmtId="2" fontId="31" fillId="0" borderId="0" xfId="0" applyNumberFormat="1" applyFont="1" applyFill="1" applyAlignment="1">
      <alignment horizontal="center" vertical="center" wrapText="1"/>
    </xf>
    <xf numFmtId="166" fontId="0" fillId="0" borderId="2" xfId="0" applyNumberFormat="1" applyBorder="1"/>
    <xf numFmtId="0" fontId="39" fillId="0" borderId="0" xfId="0" applyFont="1"/>
    <xf numFmtId="2" fontId="0" fillId="0" borderId="0" xfId="0" applyNumberFormat="1" applyFont="1"/>
    <xf numFmtId="2" fontId="1" fillId="0" borderId="0" xfId="0" applyNumberFormat="1" applyFont="1" applyFill="1"/>
    <xf numFmtId="2" fontId="0" fillId="7" borderId="0" xfId="0" applyNumberFormat="1" applyFill="1"/>
    <xf numFmtId="165" fontId="1" fillId="5" borderId="0" xfId="0" applyNumberFormat="1" applyFont="1" applyFill="1"/>
    <xf numFmtId="165" fontId="1" fillId="0" borderId="0" xfId="0" applyNumberFormat="1" applyFont="1"/>
    <xf numFmtId="165" fontId="1" fillId="6" borderId="0" xfId="0" applyNumberFormat="1" applyFont="1" applyFill="1"/>
    <xf numFmtId="165" fontId="0" fillId="5" borderId="0" xfId="0" applyNumberFormat="1" applyFill="1"/>
    <xf numFmtId="165" fontId="0" fillId="0" borderId="0" xfId="0" applyNumberFormat="1"/>
    <xf numFmtId="165" fontId="0" fillId="6" borderId="0" xfId="0" applyNumberFormat="1" applyFill="1"/>
    <xf numFmtId="2" fontId="1" fillId="7" borderId="0" xfId="0" applyNumberFormat="1" applyFont="1" applyFill="1"/>
    <xf numFmtId="0" fontId="5" fillId="0" borderId="0" xfId="0" applyFont="1"/>
    <xf numFmtId="2" fontId="0" fillId="5" borderId="0" xfId="0" applyNumberFormat="1" applyFill="1"/>
    <xf numFmtId="2" fontId="0" fillId="6" borderId="0" xfId="0" applyNumberFormat="1" applyFill="1"/>
    <xf numFmtId="165" fontId="0" fillId="0" borderId="2" xfId="0" applyNumberFormat="1" applyBorder="1"/>
    <xf numFmtId="165" fontId="5" fillId="0" borderId="0" xfId="0" applyNumberFormat="1" applyFont="1"/>
    <xf numFmtId="165" fontId="0" fillId="0" borderId="0" xfId="0" applyNumberFormat="1" applyFill="1"/>
    <xf numFmtId="165" fontId="1" fillId="0" borderId="0" xfId="0" applyNumberFormat="1" applyFont="1" applyFill="1"/>
    <xf numFmtId="0" fontId="28" fillId="0" borderId="2" xfId="0" applyFont="1" applyFill="1" applyBorder="1" applyAlignment="1">
      <alignment horizontal="left" vertical="top" wrapText="1"/>
    </xf>
    <xf numFmtId="0" fontId="28" fillId="0" borderId="2" xfId="0" applyFont="1" applyBorder="1" applyAlignment="1">
      <alignment horizontal="left" vertical="top" wrapText="1"/>
    </xf>
    <xf numFmtId="0" fontId="0" fillId="0" borderId="2" xfId="0" applyBorder="1" applyAlignment="1">
      <alignment wrapText="1"/>
    </xf>
    <xf numFmtId="0" fontId="0" fillId="0" borderId="2" xfId="0" applyBorder="1" applyAlignment="1">
      <alignment horizontal="left" vertical="top" wrapText="1"/>
    </xf>
    <xf numFmtId="0" fontId="13" fillId="0" borderId="2" xfId="0" applyFont="1" applyBorder="1" applyAlignment="1">
      <alignment horizontal="left" vertical="top" wrapText="1"/>
    </xf>
  </cellXfs>
  <cellStyles count="38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Normal" xfId="0" builtinId="0"/>
    <cellStyle name="Normal_x" xfId="6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3"/>
  <sheetViews>
    <sheetView tabSelected="1" topLeftCell="BV1" workbookViewId="0">
      <selection activeCell="CF11" sqref="CF11"/>
    </sheetView>
  </sheetViews>
  <sheetFormatPr baseColWidth="10" defaultRowHeight="16" x14ac:dyDescent="0.2"/>
  <cols>
    <col min="1" max="1" width="12.83203125" style="93" customWidth="1"/>
    <col min="2" max="2" width="2.5" style="75" customWidth="1"/>
    <col min="3" max="3" width="14.1640625" style="94" customWidth="1"/>
    <col min="4" max="4" width="13.33203125" style="94" customWidth="1"/>
    <col min="5" max="5" width="10.83203125" style="94"/>
    <col min="6" max="6" width="5.33203125" style="94" customWidth="1"/>
    <col min="7" max="7" width="9" style="94" customWidth="1"/>
    <col min="8" max="8" width="12.5" style="94" customWidth="1"/>
    <col min="9" max="9" width="15.6640625" style="94" customWidth="1"/>
    <col min="10" max="10" width="15.1640625" style="94" customWidth="1"/>
    <col min="11" max="11" width="7.33203125" style="75" customWidth="1"/>
    <col min="12" max="12" width="6.33203125" style="75" customWidth="1"/>
    <col min="13" max="14" width="6.1640625" style="75" customWidth="1"/>
    <col min="15" max="15" width="6.6640625" style="75" customWidth="1"/>
    <col min="16" max="16" width="6" style="75" customWidth="1"/>
    <col min="17" max="17" width="5.83203125" style="75" customWidth="1"/>
    <col min="18" max="18" width="5.5" style="75" customWidth="1"/>
    <col min="19" max="19" width="5.83203125" style="75" customWidth="1"/>
    <col min="20" max="20" width="5.6640625" style="75" customWidth="1"/>
    <col min="21" max="21" width="6.1640625" style="75" customWidth="1"/>
    <col min="22" max="22" width="6.5" style="75" customWidth="1"/>
    <col min="23" max="23" width="5" style="75" customWidth="1"/>
    <col min="24" max="24" width="6.1640625" style="75" customWidth="1"/>
    <col min="25" max="25" width="9.83203125" style="75" customWidth="1"/>
    <col min="26" max="26" width="7.83203125" style="75" customWidth="1"/>
    <col min="27" max="27" width="2.6640625" style="75" customWidth="1"/>
    <col min="28" max="28" width="7.6640625" style="112" customWidth="1"/>
    <col min="29" max="29" width="7.33203125" style="75" customWidth="1"/>
    <col min="30" max="30" width="7.83203125" style="112" customWidth="1"/>
    <col min="31" max="31" width="7.5" style="75" customWidth="1"/>
    <col min="32" max="33" width="7.1640625" style="75" customWidth="1"/>
    <col min="34" max="34" width="7.1640625" style="143" customWidth="1"/>
    <col min="35" max="35" width="7" style="143" customWidth="1"/>
    <col min="36" max="36" width="7.5" style="143" customWidth="1"/>
    <col min="37" max="37" width="7.6640625" style="143" customWidth="1"/>
    <col min="38" max="39" width="7.1640625" style="75" customWidth="1"/>
    <col min="40" max="40" width="7" style="75" customWidth="1"/>
    <col min="41" max="41" width="3.1640625" style="75" customWidth="1"/>
    <col min="42" max="55" width="10.83203125" style="75"/>
    <col min="56" max="56" width="11" style="75" bestFit="1" customWidth="1"/>
    <col min="57" max="58" width="11.83203125" style="75" bestFit="1" customWidth="1"/>
    <col min="59" max="59" width="10.83203125" style="75"/>
    <col min="60" max="60" width="11.83203125" style="75" bestFit="1" customWidth="1"/>
    <col min="61" max="61" width="11" style="75" bestFit="1" customWidth="1"/>
    <col min="62" max="62" width="11.83203125" style="75" bestFit="1" customWidth="1"/>
    <col min="63" max="74" width="10.83203125" style="75"/>
    <col min="75" max="75" width="11" style="75" bestFit="1" customWidth="1"/>
    <col min="76" max="16384" width="10.83203125" style="75"/>
  </cols>
  <sheetData>
    <row r="1" spans="1:82" ht="83" customHeight="1" x14ac:dyDescent="0.2">
      <c r="A1" s="170" t="s">
        <v>959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82" x14ac:dyDescent="0.2">
      <c r="A2" s="76"/>
      <c r="B2" s="77"/>
      <c r="C2" s="78"/>
      <c r="D2" s="79" t="s">
        <v>826</v>
      </c>
      <c r="E2" s="78"/>
      <c r="F2" s="78"/>
      <c r="G2" s="76"/>
      <c r="H2" s="80"/>
      <c r="I2" s="80"/>
      <c r="J2" s="80"/>
      <c r="K2" s="77"/>
      <c r="L2" s="81"/>
      <c r="M2" s="81"/>
      <c r="N2" s="81"/>
      <c r="O2" s="81"/>
      <c r="P2" s="81"/>
      <c r="Q2" s="81"/>
      <c r="R2" s="79" t="s">
        <v>809</v>
      </c>
      <c r="S2" s="81"/>
      <c r="T2" s="81"/>
      <c r="U2" s="81"/>
      <c r="V2" s="81"/>
      <c r="W2" s="81"/>
      <c r="X2" s="81"/>
      <c r="Y2" s="77"/>
      <c r="Z2" s="77"/>
      <c r="AA2" s="77"/>
      <c r="AB2" s="138"/>
      <c r="AC2" s="82"/>
      <c r="AD2" s="138"/>
      <c r="AE2" s="82"/>
      <c r="AF2" s="82"/>
      <c r="AG2" s="82"/>
      <c r="AH2" s="149" t="s">
        <v>810</v>
      </c>
      <c r="AI2" s="144"/>
      <c r="AJ2" s="144"/>
      <c r="AK2" s="144"/>
      <c r="AL2" s="82"/>
      <c r="AM2" s="82"/>
      <c r="AN2" s="82"/>
      <c r="AO2" s="83"/>
      <c r="AP2" s="122" t="s">
        <v>817</v>
      </c>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121"/>
      <c r="BZ2" s="84"/>
      <c r="CA2" s="84"/>
      <c r="CB2" s="84"/>
      <c r="CC2" s="84"/>
    </row>
    <row r="3" spans="1:82" s="86" customFormat="1" ht="40" customHeight="1" x14ac:dyDescent="0.2">
      <c r="A3" s="85" t="s">
        <v>0</v>
      </c>
      <c r="B3" s="85"/>
      <c r="C3" s="86" t="s">
        <v>823</v>
      </c>
      <c r="D3" s="86" t="s">
        <v>824</v>
      </c>
      <c r="E3" s="86" t="s">
        <v>825</v>
      </c>
      <c r="F3" s="85" t="s">
        <v>846</v>
      </c>
      <c r="G3" s="85" t="s">
        <v>923</v>
      </c>
      <c r="H3" s="86" t="s">
        <v>1</v>
      </c>
      <c r="I3" s="86" t="s">
        <v>200</v>
      </c>
      <c r="J3" s="86" t="s">
        <v>903</v>
      </c>
      <c r="K3" s="86" t="s">
        <v>205</v>
      </c>
      <c r="L3" s="86" t="s">
        <v>904</v>
      </c>
      <c r="M3" s="86" t="s">
        <v>905</v>
      </c>
      <c r="N3" s="86" t="s">
        <v>906</v>
      </c>
      <c r="O3" s="86" t="s">
        <v>907</v>
      </c>
      <c r="P3" s="86" t="s">
        <v>201</v>
      </c>
      <c r="Q3" s="85" t="s">
        <v>202</v>
      </c>
      <c r="R3" s="86" t="s">
        <v>203</v>
      </c>
      <c r="S3" s="86" t="s">
        <v>908</v>
      </c>
      <c r="T3" s="86" t="s">
        <v>909</v>
      </c>
      <c r="U3" s="86" t="s">
        <v>910</v>
      </c>
      <c r="V3" s="85" t="s">
        <v>911</v>
      </c>
      <c r="W3" s="85" t="s">
        <v>204</v>
      </c>
      <c r="X3" s="86" t="s">
        <v>2</v>
      </c>
      <c r="Y3" s="86" t="s">
        <v>207</v>
      </c>
      <c r="Z3" s="86" t="s">
        <v>206</v>
      </c>
      <c r="AB3" s="139" t="s">
        <v>912</v>
      </c>
      <c r="AC3" s="86" t="s">
        <v>913</v>
      </c>
      <c r="AD3" s="139" t="s">
        <v>914</v>
      </c>
      <c r="AE3" s="86" t="s">
        <v>915</v>
      </c>
      <c r="AF3" s="86" t="s">
        <v>811</v>
      </c>
      <c r="AG3" s="86" t="s">
        <v>812</v>
      </c>
      <c r="AH3" s="150" t="s">
        <v>813</v>
      </c>
      <c r="AI3" s="145" t="s">
        <v>814</v>
      </c>
      <c r="AJ3" s="145" t="s">
        <v>916</v>
      </c>
      <c r="AK3" s="145" t="s">
        <v>917</v>
      </c>
      <c r="AL3" s="86" t="s">
        <v>918</v>
      </c>
      <c r="AM3" s="85" t="s">
        <v>919</v>
      </c>
      <c r="AN3" s="85" t="s">
        <v>838</v>
      </c>
      <c r="AO3" s="85"/>
      <c r="AP3" s="86" t="s">
        <v>24</v>
      </c>
      <c r="AQ3" s="86" t="s">
        <v>15</v>
      </c>
      <c r="AR3" s="86" t="s">
        <v>30</v>
      </c>
      <c r="AS3" s="86" t="s">
        <v>28</v>
      </c>
      <c r="AT3" s="86" t="s">
        <v>32</v>
      </c>
      <c r="AU3" s="86" t="s">
        <v>20</v>
      </c>
      <c r="AV3" s="86" t="s">
        <v>21</v>
      </c>
      <c r="AW3" s="86" t="s">
        <v>35</v>
      </c>
      <c r="AX3" s="86" t="s">
        <v>18</v>
      </c>
      <c r="AY3" s="86" t="s">
        <v>23</v>
      </c>
      <c r="AZ3" s="86" t="s">
        <v>19</v>
      </c>
      <c r="BA3" s="86" t="s">
        <v>37</v>
      </c>
      <c r="BB3" s="86" t="s">
        <v>41</v>
      </c>
      <c r="BC3" s="86" t="s">
        <v>25</v>
      </c>
      <c r="BD3" s="86" t="s">
        <v>9</v>
      </c>
      <c r="BE3" s="86" t="s">
        <v>10</v>
      </c>
      <c r="BF3" s="86" t="s">
        <v>4</v>
      </c>
      <c r="BG3" s="86" t="s">
        <v>16</v>
      </c>
      <c r="BH3" s="86" t="s">
        <v>7</v>
      </c>
      <c r="BI3" s="86" t="s">
        <v>5</v>
      </c>
      <c r="BJ3" s="86" t="s">
        <v>11</v>
      </c>
      <c r="BK3" s="86" t="s">
        <v>31</v>
      </c>
      <c r="BL3" s="86" t="s">
        <v>33</v>
      </c>
      <c r="BM3" s="86" t="s">
        <v>40</v>
      </c>
      <c r="BN3" s="86" t="s">
        <v>42</v>
      </c>
      <c r="BO3" s="86" t="s">
        <v>27</v>
      </c>
      <c r="BP3" s="86" t="s">
        <v>17</v>
      </c>
      <c r="BQ3" s="86" t="s">
        <v>13</v>
      </c>
      <c r="BR3" s="86" t="s">
        <v>22</v>
      </c>
      <c r="BS3" s="86" t="s">
        <v>34</v>
      </c>
      <c r="BT3" s="86" t="s">
        <v>29</v>
      </c>
      <c r="BU3" s="86" t="s">
        <v>36</v>
      </c>
      <c r="BV3" s="86" t="s">
        <v>38</v>
      </c>
      <c r="BW3" s="86" t="s">
        <v>3</v>
      </c>
      <c r="BX3" s="86" t="s">
        <v>6</v>
      </c>
      <c r="BY3" s="86" t="s">
        <v>8</v>
      </c>
      <c r="BZ3" s="86" t="s">
        <v>12</v>
      </c>
      <c r="CA3" s="86" t="s">
        <v>14</v>
      </c>
      <c r="CB3" s="86" t="s">
        <v>26</v>
      </c>
      <c r="CC3" s="86" t="s">
        <v>39</v>
      </c>
    </row>
    <row r="4" spans="1:82" s="86" customFormat="1" ht="15" customHeight="1" x14ac:dyDescent="0.2">
      <c r="A4" s="87"/>
      <c r="B4" s="88"/>
      <c r="C4" s="88"/>
      <c r="D4" s="88"/>
      <c r="E4" s="88"/>
      <c r="F4" s="88"/>
      <c r="G4" s="88"/>
      <c r="H4" s="88"/>
      <c r="I4" s="88"/>
      <c r="J4" s="88"/>
      <c r="K4" s="88"/>
      <c r="L4" s="89" t="s">
        <v>208</v>
      </c>
      <c r="M4" s="89" t="s">
        <v>208</v>
      </c>
      <c r="N4" s="89" t="s">
        <v>208</v>
      </c>
      <c r="O4" s="89" t="s">
        <v>208</v>
      </c>
      <c r="P4" s="89" t="s">
        <v>208</v>
      </c>
      <c r="Q4" s="89" t="s">
        <v>208</v>
      </c>
      <c r="R4" s="89" t="s">
        <v>208</v>
      </c>
      <c r="S4" s="89" t="s">
        <v>208</v>
      </c>
      <c r="T4" s="89" t="s">
        <v>208</v>
      </c>
      <c r="U4" s="89" t="s">
        <v>208</v>
      </c>
      <c r="V4" s="89" t="s">
        <v>208</v>
      </c>
      <c r="W4" s="89" t="s">
        <v>208</v>
      </c>
      <c r="X4" s="88"/>
      <c r="Y4" s="88"/>
      <c r="Z4" s="88"/>
      <c r="AA4" s="88"/>
      <c r="AB4" s="140"/>
      <c r="AC4" s="88"/>
      <c r="AD4" s="140"/>
      <c r="AE4" s="88"/>
      <c r="AF4" s="88"/>
      <c r="AG4" s="88"/>
      <c r="AH4" s="146"/>
      <c r="AI4" s="146"/>
      <c r="AJ4" s="146"/>
      <c r="AK4" s="146"/>
      <c r="AL4" s="88"/>
      <c r="AM4" s="88"/>
      <c r="AN4" s="88"/>
      <c r="AO4" s="88"/>
      <c r="AP4" s="89" t="s">
        <v>211</v>
      </c>
      <c r="AQ4" s="89" t="s">
        <v>211</v>
      </c>
      <c r="AR4" s="89" t="s">
        <v>209</v>
      </c>
      <c r="AS4" s="89" t="s">
        <v>211</v>
      </c>
      <c r="AT4" s="89" t="s">
        <v>209</v>
      </c>
      <c r="AU4" s="89" t="s">
        <v>209</v>
      </c>
      <c r="AV4" s="89" t="s">
        <v>209</v>
      </c>
      <c r="AW4" s="89" t="s">
        <v>209</v>
      </c>
      <c r="AX4" s="89" t="s">
        <v>209</v>
      </c>
      <c r="AY4" s="89" t="s">
        <v>209</v>
      </c>
      <c r="AZ4" s="89" t="s">
        <v>209</v>
      </c>
      <c r="BA4" s="89" t="s">
        <v>209</v>
      </c>
      <c r="BB4" s="89" t="s">
        <v>209</v>
      </c>
      <c r="BC4" s="89" t="s">
        <v>209</v>
      </c>
      <c r="BD4" s="89" t="s">
        <v>214</v>
      </c>
      <c r="BE4" s="89" t="s">
        <v>214</v>
      </c>
      <c r="BF4" s="89" t="s">
        <v>214</v>
      </c>
      <c r="BG4" s="89" t="s">
        <v>209</v>
      </c>
      <c r="BH4" s="89" t="s">
        <v>214</v>
      </c>
      <c r="BI4" s="89" t="s">
        <v>214</v>
      </c>
      <c r="BJ4" s="89" t="s">
        <v>214</v>
      </c>
      <c r="BK4" s="89" t="s">
        <v>211</v>
      </c>
      <c r="BL4" s="89" t="s">
        <v>211</v>
      </c>
      <c r="BM4" s="89" t="s">
        <v>211</v>
      </c>
      <c r="BN4" s="89" t="s">
        <v>211</v>
      </c>
      <c r="BO4" s="89" t="s">
        <v>211</v>
      </c>
      <c r="BP4" s="89" t="s">
        <v>209</v>
      </c>
      <c r="BQ4" s="89" t="s">
        <v>211</v>
      </c>
      <c r="BR4" s="89" t="s">
        <v>211</v>
      </c>
      <c r="BS4" s="89" t="s">
        <v>209</v>
      </c>
      <c r="BT4" s="89" t="s">
        <v>211</v>
      </c>
      <c r="BU4" s="89" t="s">
        <v>211</v>
      </c>
      <c r="BV4" s="89" t="s">
        <v>211</v>
      </c>
      <c r="BW4" s="89" t="s">
        <v>214</v>
      </c>
      <c r="BX4" s="89" t="s">
        <v>208</v>
      </c>
      <c r="BY4" s="89" t="s">
        <v>208</v>
      </c>
      <c r="BZ4" s="89" t="s">
        <v>209</v>
      </c>
      <c r="CA4" s="89" t="s">
        <v>209</v>
      </c>
      <c r="CB4" s="89" t="s">
        <v>209</v>
      </c>
      <c r="CC4" s="89" t="s">
        <v>209</v>
      </c>
    </row>
    <row r="5" spans="1:82" s="86" customFormat="1" ht="15" customHeight="1" x14ac:dyDescent="0.2">
      <c r="A5" s="90" t="s">
        <v>900</v>
      </c>
      <c r="B5" s="91"/>
      <c r="C5" s="91"/>
      <c r="D5" s="91"/>
      <c r="E5" s="91"/>
      <c r="F5" s="91"/>
      <c r="G5" s="91"/>
      <c r="H5" s="91"/>
      <c r="I5" s="91"/>
      <c r="J5" s="91"/>
      <c r="K5" s="91"/>
      <c r="L5" s="92"/>
      <c r="M5" s="92"/>
      <c r="N5" s="92"/>
      <c r="O5" s="92"/>
      <c r="P5" s="92"/>
      <c r="Q5" s="92"/>
      <c r="R5" s="92"/>
      <c r="S5" s="92"/>
      <c r="T5" s="92"/>
      <c r="U5" s="92"/>
      <c r="V5" s="92"/>
      <c r="W5" s="92"/>
      <c r="X5" s="91"/>
      <c r="Y5" s="91"/>
      <c r="Z5" s="91"/>
      <c r="AA5" s="91"/>
      <c r="AB5" s="141"/>
      <c r="AC5" s="91"/>
      <c r="AD5" s="141"/>
      <c r="AE5" s="91"/>
      <c r="AF5" s="91"/>
      <c r="AG5" s="91"/>
      <c r="AH5" s="147"/>
      <c r="AI5" s="147"/>
      <c r="AJ5" s="147"/>
      <c r="AK5" s="147"/>
      <c r="AL5" s="91"/>
      <c r="AM5" s="91"/>
      <c r="AN5" s="91"/>
      <c r="AO5" s="91"/>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row>
    <row r="6" spans="1:82" x14ac:dyDescent="0.2">
      <c r="A6" s="93" t="s">
        <v>197</v>
      </c>
      <c r="C6" s="94">
        <v>647540</v>
      </c>
      <c r="D6" s="94">
        <v>4348984</v>
      </c>
      <c r="E6" s="94">
        <v>246</v>
      </c>
      <c r="F6" s="94" t="s">
        <v>827</v>
      </c>
      <c r="G6" s="94">
        <v>31</v>
      </c>
      <c r="H6" s="94" t="s">
        <v>44</v>
      </c>
      <c r="I6" s="137" t="s">
        <v>997</v>
      </c>
      <c r="J6" s="94" t="s">
        <v>820</v>
      </c>
      <c r="K6" s="75" t="s">
        <v>199</v>
      </c>
      <c r="L6" s="95">
        <v>42.667396019999998</v>
      </c>
      <c r="M6" s="96">
        <v>2.5585387389999998</v>
      </c>
      <c r="N6" s="95">
        <v>14.57050186</v>
      </c>
      <c r="O6" s="95">
        <v>13.66748819</v>
      </c>
      <c r="P6" s="97">
        <v>0.15050227899999999</v>
      </c>
      <c r="Q6" s="96">
        <v>4.0447487410000003</v>
      </c>
      <c r="R6" s="96">
        <v>9.1524198259999991</v>
      </c>
      <c r="S6" s="96">
        <v>3.1793606379999999</v>
      </c>
      <c r="T6" s="97">
        <v>0.82776253300000002</v>
      </c>
      <c r="U6" s="97">
        <v>1.646118674</v>
      </c>
      <c r="V6" s="97">
        <v>9.4063919999999995E-3</v>
      </c>
      <c r="W6" s="97">
        <v>9.4063919999999995E-3</v>
      </c>
      <c r="X6" s="96">
        <v>6.8362480129999996</v>
      </c>
      <c r="Y6" s="96">
        <v>99.319898300000006</v>
      </c>
      <c r="Z6" s="96">
        <v>92.48365029</v>
      </c>
      <c r="AA6" s="96"/>
      <c r="AB6" s="96">
        <v>46.828412329999999</v>
      </c>
      <c r="AC6" s="97">
        <v>2.808052945</v>
      </c>
      <c r="AD6" s="96">
        <v>15.991448569999999</v>
      </c>
      <c r="AE6" s="96">
        <v>15.000371060000001</v>
      </c>
      <c r="AF6" s="96">
        <v>13.4975161</v>
      </c>
      <c r="AG6" s="97">
        <v>0.16517958499999999</v>
      </c>
      <c r="AH6" s="97">
        <v>4.4392013459999999</v>
      </c>
      <c r="AI6" s="97">
        <v>10.04498351</v>
      </c>
      <c r="AJ6" s="97">
        <v>3.4894187319999999</v>
      </c>
      <c r="AK6" s="97">
        <v>0.90848771699999997</v>
      </c>
      <c r="AL6" s="97">
        <v>1.806651711</v>
      </c>
      <c r="AM6" s="97">
        <v>1.0323723999999999E-2</v>
      </c>
      <c r="AN6" s="97">
        <v>1.0323723999999999E-2</v>
      </c>
      <c r="AO6" s="94"/>
      <c r="AP6" s="95">
        <v>65.576999999999998</v>
      </c>
      <c r="AQ6" s="95">
        <v>134.399</v>
      </c>
      <c r="AR6" s="96">
        <v>16.175999999999998</v>
      </c>
      <c r="AS6" s="95">
        <v>66.108999999999995</v>
      </c>
      <c r="AT6" s="96">
        <v>12.53</v>
      </c>
      <c r="AU6" s="96">
        <v>3.8730000000000002</v>
      </c>
      <c r="AV6" s="96">
        <v>10.196</v>
      </c>
      <c r="AW6" s="96">
        <v>1.204</v>
      </c>
      <c r="AX6" s="96">
        <v>6.2229999999999999</v>
      </c>
      <c r="AY6" s="96">
        <v>1.016</v>
      </c>
      <c r="AZ6" s="96">
        <v>2.198</v>
      </c>
      <c r="BA6" s="96">
        <v>0.22500000000000001</v>
      </c>
      <c r="BB6" s="96">
        <v>1.323</v>
      </c>
      <c r="BC6" s="97">
        <v>0.18</v>
      </c>
      <c r="BD6" s="95">
        <v>21</v>
      </c>
      <c r="BE6" s="94">
        <v>125</v>
      </c>
      <c r="BF6" s="94">
        <v>43</v>
      </c>
      <c r="BG6" s="96">
        <v>36.353000000000002</v>
      </c>
      <c r="BH6" s="94">
        <v>65</v>
      </c>
      <c r="BI6" s="94">
        <v>24</v>
      </c>
      <c r="BJ6" s="94">
        <v>145</v>
      </c>
      <c r="BK6" s="95">
        <v>14.879</v>
      </c>
      <c r="BL6" s="95">
        <v>1983</v>
      </c>
      <c r="BM6" s="95">
        <v>24.923999999999999</v>
      </c>
      <c r="BN6" s="95">
        <v>269.35300000000001</v>
      </c>
      <c r="BO6" s="95">
        <v>61.14</v>
      </c>
      <c r="BP6" s="96">
        <v>2.2410000000000001</v>
      </c>
      <c r="BQ6" s="95">
        <v>588.62599999999998</v>
      </c>
      <c r="BR6" s="96">
        <v>6.7389999999999999</v>
      </c>
      <c r="BS6" s="96">
        <v>3.5470000000000002</v>
      </c>
      <c r="BT6" s="96">
        <v>4.2439999999999998</v>
      </c>
      <c r="BU6" s="96">
        <v>4.3440000000000003</v>
      </c>
      <c r="BV6" s="96">
        <v>1.212</v>
      </c>
      <c r="BW6" s="94" t="s">
        <v>807</v>
      </c>
      <c r="BX6" s="94">
        <v>19</v>
      </c>
      <c r="BY6" s="94">
        <v>573</v>
      </c>
      <c r="BZ6" s="93" t="s">
        <v>212</v>
      </c>
      <c r="CA6" s="96">
        <v>2.7309999999999999</v>
      </c>
      <c r="CB6" s="96">
        <v>5.4370000000000003</v>
      </c>
      <c r="CC6" s="96">
        <v>0.77600000000000002</v>
      </c>
      <c r="CD6" s="98"/>
    </row>
    <row r="7" spans="1:82" x14ac:dyDescent="0.2">
      <c r="A7" s="93" t="s">
        <v>196</v>
      </c>
      <c r="C7" s="93">
        <v>648548</v>
      </c>
      <c r="D7" s="93">
        <v>4346838</v>
      </c>
      <c r="E7" s="93">
        <v>89</v>
      </c>
      <c r="F7" s="94" t="s">
        <v>827</v>
      </c>
      <c r="G7" s="94">
        <v>33</v>
      </c>
      <c r="H7" s="94" t="s">
        <v>44</v>
      </c>
      <c r="I7" s="137" t="s">
        <v>997</v>
      </c>
      <c r="J7" s="94" t="s">
        <v>820</v>
      </c>
      <c r="K7" s="75" t="s">
        <v>199</v>
      </c>
      <c r="L7" s="95">
        <v>44.952448680000003</v>
      </c>
      <c r="M7" s="96">
        <v>2.633748824</v>
      </c>
      <c r="N7" s="95">
        <v>15.90596165</v>
      </c>
      <c r="O7" s="95">
        <v>11.67315104</v>
      </c>
      <c r="P7" s="97">
        <v>0.141093687</v>
      </c>
      <c r="Q7" s="96">
        <v>3.828342041</v>
      </c>
      <c r="R7" s="96">
        <v>6.9324031550000003</v>
      </c>
      <c r="S7" s="96">
        <v>4.5996541960000004</v>
      </c>
      <c r="T7" s="97">
        <v>0.79012464699999996</v>
      </c>
      <c r="U7" s="97">
        <v>1.0723120209999999</v>
      </c>
      <c r="V7" s="97">
        <v>9.4062460000000001E-3</v>
      </c>
      <c r="W7" s="97">
        <v>9.4062460000000001E-3</v>
      </c>
      <c r="X7" s="96">
        <v>6.6420288870000004</v>
      </c>
      <c r="Y7" s="96">
        <v>99.190081320000004</v>
      </c>
      <c r="Z7" s="96">
        <v>92.548052429999998</v>
      </c>
      <c r="AA7" s="96"/>
      <c r="AB7" s="96">
        <v>49.19365801</v>
      </c>
      <c r="AC7" s="97">
        <v>2.8822398499999999</v>
      </c>
      <c r="AD7" s="96">
        <v>17.406669950000001</v>
      </c>
      <c r="AE7" s="96">
        <v>12.774498769999999</v>
      </c>
      <c r="AF7" s="96">
        <v>11.494649170000001</v>
      </c>
      <c r="AG7" s="97">
        <v>0.154405706</v>
      </c>
      <c r="AH7" s="97">
        <v>4.1895414969999996</v>
      </c>
      <c r="AI7" s="97">
        <v>7.586467034</v>
      </c>
      <c r="AJ7" s="97">
        <v>5.0336260240000001</v>
      </c>
      <c r="AK7" s="97">
        <v>0.86467195500000005</v>
      </c>
      <c r="AL7" s="97">
        <v>1.173483367</v>
      </c>
      <c r="AM7" s="97">
        <v>1.0293714000000001E-2</v>
      </c>
      <c r="AN7" s="97">
        <v>1.0293714000000001E-2</v>
      </c>
      <c r="AO7" s="94"/>
      <c r="AP7" s="95">
        <v>56.072000000000003</v>
      </c>
      <c r="AQ7" s="95">
        <v>109.44199999999999</v>
      </c>
      <c r="AR7" s="96">
        <v>12.452999999999999</v>
      </c>
      <c r="AS7" s="95">
        <v>49.188000000000002</v>
      </c>
      <c r="AT7" s="96">
        <v>8.92</v>
      </c>
      <c r="AU7" s="96">
        <v>2.7970000000000002</v>
      </c>
      <c r="AV7" s="96">
        <v>7.19</v>
      </c>
      <c r="AW7" s="96">
        <v>0.81200000000000006</v>
      </c>
      <c r="AX7" s="96">
        <v>4.1909999999999998</v>
      </c>
      <c r="AY7" s="96">
        <v>0.63600000000000001</v>
      </c>
      <c r="AZ7" s="96">
        <v>1.202</v>
      </c>
      <c r="BA7" s="96">
        <v>0.127</v>
      </c>
      <c r="BB7" s="96">
        <v>0.67800000000000005</v>
      </c>
      <c r="BC7" s="97">
        <v>8.4000000000000005E-2</v>
      </c>
      <c r="BD7" s="95">
        <v>12</v>
      </c>
      <c r="BE7" s="94">
        <v>132</v>
      </c>
      <c r="BF7" s="94">
        <v>13</v>
      </c>
      <c r="BG7" s="96">
        <v>31.460999999999999</v>
      </c>
      <c r="BH7" s="94">
        <v>29</v>
      </c>
      <c r="BI7" s="94">
        <v>14</v>
      </c>
      <c r="BJ7" s="94">
        <v>141</v>
      </c>
      <c r="BK7" s="95">
        <v>21.475000000000001</v>
      </c>
      <c r="BL7" s="95">
        <v>2299.8939999999998</v>
      </c>
      <c r="BM7" s="95">
        <v>16.466999999999999</v>
      </c>
      <c r="BN7" s="95">
        <v>333.42200000000003</v>
      </c>
      <c r="BO7" s="95">
        <v>60.564999999999998</v>
      </c>
      <c r="BP7" s="96">
        <v>6.4610000000000003</v>
      </c>
      <c r="BQ7" s="95">
        <v>572.70799999999997</v>
      </c>
      <c r="BR7" s="96">
        <v>7.4610000000000003</v>
      </c>
      <c r="BS7" s="96">
        <v>3.7490000000000001</v>
      </c>
      <c r="BT7" s="96">
        <v>4.819</v>
      </c>
      <c r="BU7" s="96">
        <v>5.7939999999999996</v>
      </c>
      <c r="BV7" s="96">
        <v>1.5389999999999999</v>
      </c>
      <c r="BW7" s="94">
        <v>4</v>
      </c>
      <c r="BX7" s="94">
        <v>20</v>
      </c>
      <c r="BY7" s="94">
        <v>277</v>
      </c>
      <c r="BZ7" s="93" t="s">
        <v>212</v>
      </c>
      <c r="CA7" s="96">
        <v>3.2669999999999999</v>
      </c>
      <c r="CB7" s="96">
        <v>7.1319999999999997</v>
      </c>
      <c r="CC7" s="96">
        <v>0.997</v>
      </c>
    </row>
    <row r="8" spans="1:82" x14ac:dyDescent="0.2">
      <c r="A8" s="93" t="s">
        <v>45</v>
      </c>
      <c r="C8" s="94">
        <v>646874</v>
      </c>
      <c r="D8" s="94">
        <v>4353241</v>
      </c>
      <c r="E8" s="94">
        <v>595</v>
      </c>
      <c r="F8" s="94" t="s">
        <v>827</v>
      </c>
      <c r="G8" s="94" t="s">
        <v>921</v>
      </c>
      <c r="H8" s="94" t="s">
        <v>44</v>
      </c>
      <c r="I8" s="94" t="s">
        <v>194</v>
      </c>
      <c r="J8" s="94" t="s">
        <v>820</v>
      </c>
      <c r="K8" s="75" t="s">
        <v>199</v>
      </c>
      <c r="L8" s="95">
        <v>38.088810770000002</v>
      </c>
      <c r="M8" s="96">
        <v>1.989444057</v>
      </c>
      <c r="N8" s="95">
        <v>13.311189329999999</v>
      </c>
      <c r="O8" s="95">
        <v>12.60584098</v>
      </c>
      <c r="P8" s="97">
        <v>0.19894440599999999</v>
      </c>
      <c r="Q8" s="96">
        <v>6.4023926930000004</v>
      </c>
      <c r="R8" s="96">
        <v>13.51013373</v>
      </c>
      <c r="S8" s="96">
        <v>1.446868405</v>
      </c>
      <c r="T8" s="97">
        <v>0.28937368099999999</v>
      </c>
      <c r="U8" s="97">
        <v>0.47023223199999997</v>
      </c>
      <c r="V8" s="97">
        <v>3.6171710000000003E-2</v>
      </c>
      <c r="W8" s="97">
        <v>2.7128783E-2</v>
      </c>
      <c r="X8" s="96">
        <v>11.053643190000001</v>
      </c>
      <c r="Y8" s="96">
        <v>99.430173969999998</v>
      </c>
      <c r="Z8" s="96">
        <v>88.376530770000002</v>
      </c>
      <c r="AA8" s="96"/>
      <c r="AB8" s="96">
        <v>43.723161599999997</v>
      </c>
      <c r="AC8" s="97">
        <v>2.2837358860000001</v>
      </c>
      <c r="AD8" s="96">
        <v>15.280269199999999</v>
      </c>
      <c r="AE8" s="96">
        <v>14.470581019999999</v>
      </c>
      <c r="AF8" s="96">
        <v>13.020804589999999</v>
      </c>
      <c r="AG8" s="97">
        <v>0.22837358899999999</v>
      </c>
      <c r="AH8" s="97">
        <v>7.3494773059999998</v>
      </c>
      <c r="AI8" s="97">
        <v>15.50864279</v>
      </c>
      <c r="AJ8" s="97">
        <v>1.6608988259999999</v>
      </c>
      <c r="AK8" s="97">
        <v>0.33217976500000002</v>
      </c>
      <c r="AL8" s="97">
        <v>0.53979211900000001</v>
      </c>
      <c r="AM8" s="97">
        <v>4.1522470999999998E-2</v>
      </c>
      <c r="AN8" s="97">
        <v>3.1141853000000001E-2</v>
      </c>
      <c r="AO8" s="94"/>
      <c r="AP8" s="95">
        <v>18.123999999999999</v>
      </c>
      <c r="AQ8" s="95">
        <v>39.125</v>
      </c>
      <c r="AR8" s="96">
        <v>4.6820000000000004</v>
      </c>
      <c r="AS8" s="95">
        <v>20.039000000000001</v>
      </c>
      <c r="AT8" s="96">
        <v>4.5510000000000002</v>
      </c>
      <c r="AU8" s="96">
        <v>1.754</v>
      </c>
      <c r="AV8" s="96">
        <v>4.1849999999999996</v>
      </c>
      <c r="AW8" s="96">
        <v>0.60399999999999998</v>
      </c>
      <c r="AX8" s="96">
        <v>3.9740000000000002</v>
      </c>
      <c r="AY8" s="96">
        <v>0.68300000000000005</v>
      </c>
      <c r="AZ8" s="96">
        <v>1.7989999999999999</v>
      </c>
      <c r="BA8" s="96">
        <v>0.253</v>
      </c>
      <c r="BB8" s="96">
        <v>1.391</v>
      </c>
      <c r="BC8" s="97">
        <v>0.19</v>
      </c>
      <c r="BD8" s="95">
        <v>25</v>
      </c>
      <c r="BE8" s="94">
        <v>192</v>
      </c>
      <c r="BF8" s="94">
        <v>331</v>
      </c>
      <c r="BG8" s="96">
        <v>54.261000000000003</v>
      </c>
      <c r="BH8" s="94">
        <v>244</v>
      </c>
      <c r="BI8" s="94">
        <v>50</v>
      </c>
      <c r="BJ8" s="94">
        <v>95</v>
      </c>
      <c r="BK8" s="95">
        <v>4.0510000000000002</v>
      </c>
      <c r="BL8" s="95">
        <v>629.00900000000001</v>
      </c>
      <c r="BM8" s="95">
        <v>17.527000000000001</v>
      </c>
      <c r="BN8" s="95">
        <v>119.328</v>
      </c>
      <c r="BO8" s="95">
        <v>21.154</v>
      </c>
      <c r="BP8" s="96">
        <v>1.1000000000000001</v>
      </c>
      <c r="BQ8" s="95">
        <v>207.65799999999999</v>
      </c>
      <c r="BR8" s="96">
        <v>2.7909999999999999</v>
      </c>
      <c r="BS8" s="96">
        <v>1.23</v>
      </c>
      <c r="BT8" s="96">
        <v>2.4900000000000002</v>
      </c>
      <c r="BU8" s="96">
        <v>1.2969999999999999</v>
      </c>
      <c r="BV8" s="96">
        <v>0.42799999999999999</v>
      </c>
      <c r="BW8" s="94">
        <v>5</v>
      </c>
      <c r="BX8" s="94">
        <v>19</v>
      </c>
      <c r="BY8" s="94">
        <v>3091</v>
      </c>
      <c r="BZ8" s="93" t="s">
        <v>212</v>
      </c>
      <c r="CA8" s="96">
        <v>1.7849999999999999</v>
      </c>
      <c r="CB8" s="96">
        <v>6.3810000000000002</v>
      </c>
      <c r="CC8" s="96">
        <v>0.51200000000000001</v>
      </c>
    </row>
    <row r="9" spans="1:82" x14ac:dyDescent="0.2">
      <c r="A9" s="93" t="s">
        <v>84</v>
      </c>
      <c r="C9" s="94">
        <v>647506</v>
      </c>
      <c r="D9" s="94">
        <v>4353557</v>
      </c>
      <c r="E9" s="94">
        <v>950</v>
      </c>
      <c r="F9" s="94" t="s">
        <v>827</v>
      </c>
      <c r="G9" s="94">
        <v>9</v>
      </c>
      <c r="H9" s="94" t="s">
        <v>44</v>
      </c>
      <c r="I9" s="94" t="s">
        <v>194</v>
      </c>
      <c r="J9" s="94" t="s">
        <v>820</v>
      </c>
      <c r="K9" s="75" t="s">
        <v>199</v>
      </c>
      <c r="L9" s="95">
        <v>45.24669961</v>
      </c>
      <c r="M9" s="96">
        <v>2.3248202679999999</v>
      </c>
      <c r="N9" s="95">
        <v>15.566187879999999</v>
      </c>
      <c r="O9" s="95">
        <v>10.86141327</v>
      </c>
      <c r="P9" s="97">
        <v>0.14702420699999999</v>
      </c>
      <c r="Q9" s="96">
        <v>4.1718118649999996</v>
      </c>
      <c r="R9" s="96">
        <v>7.7739049290000004</v>
      </c>
      <c r="S9" s="96">
        <v>3.3172336630000001</v>
      </c>
      <c r="T9" s="97">
        <v>0.36756051699999998</v>
      </c>
      <c r="U9" s="97">
        <v>0.86376721400000001</v>
      </c>
      <c r="V9" s="97" t="s">
        <v>816</v>
      </c>
      <c r="W9" s="97" t="s">
        <v>816</v>
      </c>
      <c r="X9" s="96">
        <v>8.5996982559999999</v>
      </c>
      <c r="Y9" s="96">
        <v>99.240121680000001</v>
      </c>
      <c r="Z9" s="96">
        <v>90.640423420000005</v>
      </c>
      <c r="AA9" s="96"/>
      <c r="AB9" s="96">
        <v>50.525479570000002</v>
      </c>
      <c r="AC9" s="97">
        <v>2.5960492140000002</v>
      </c>
      <c r="AD9" s="96">
        <v>17.382242560000002</v>
      </c>
      <c r="AE9" s="96">
        <v>12.12857775</v>
      </c>
      <c r="AF9" s="96">
        <v>10.913441600000001</v>
      </c>
      <c r="AG9" s="97">
        <v>0.164177026</v>
      </c>
      <c r="AH9" s="97">
        <v>4.6585230959999997</v>
      </c>
      <c r="AI9" s="97">
        <v>8.6808602179999994</v>
      </c>
      <c r="AJ9" s="97">
        <v>3.7042441350000002</v>
      </c>
      <c r="AK9" s="97">
        <v>0.41044256400000001</v>
      </c>
      <c r="AL9" s="97">
        <v>0.96454002400000005</v>
      </c>
      <c r="AM9" s="99" t="s">
        <v>816</v>
      </c>
      <c r="AN9" s="99" t="s">
        <v>816</v>
      </c>
      <c r="AO9" s="99"/>
      <c r="AP9" s="95">
        <v>42.561</v>
      </c>
      <c r="AQ9" s="95">
        <v>85.361000000000004</v>
      </c>
      <c r="AR9" s="96">
        <v>9.8409999999999993</v>
      </c>
      <c r="AS9" s="95">
        <v>40.735999999999997</v>
      </c>
      <c r="AT9" s="96">
        <v>7.6509999999999998</v>
      </c>
      <c r="AU9" s="96">
        <v>2.319</v>
      </c>
      <c r="AV9" s="96">
        <v>6.7240000000000002</v>
      </c>
      <c r="AW9" s="96">
        <v>0.85499999999999998</v>
      </c>
      <c r="AX9" s="96">
        <v>5.46</v>
      </c>
      <c r="AY9" s="96">
        <v>0.95599999999999996</v>
      </c>
      <c r="AZ9" s="96">
        <v>2.4750000000000001</v>
      </c>
      <c r="BA9" s="96">
        <v>0.35299999999999998</v>
      </c>
      <c r="BB9" s="96">
        <v>2.242</v>
      </c>
      <c r="BC9" s="97">
        <v>0.316</v>
      </c>
      <c r="BD9" s="95">
        <v>27</v>
      </c>
      <c r="BE9" s="94">
        <v>219</v>
      </c>
      <c r="BF9" s="94">
        <v>18</v>
      </c>
      <c r="BG9" s="96">
        <v>26.297999999999998</v>
      </c>
      <c r="BH9" s="94">
        <v>13</v>
      </c>
      <c r="BI9" s="94">
        <v>11</v>
      </c>
      <c r="BJ9" s="94">
        <v>102</v>
      </c>
      <c r="BK9" s="95">
        <v>7.306</v>
      </c>
      <c r="BL9" s="95">
        <v>1163.415</v>
      </c>
      <c r="BM9" s="95">
        <v>25.568000000000001</v>
      </c>
      <c r="BN9" s="95">
        <v>198.99299999999999</v>
      </c>
      <c r="BO9" s="95">
        <v>37.046999999999997</v>
      </c>
      <c r="BP9" s="96">
        <v>0.95</v>
      </c>
      <c r="BQ9" s="95">
        <v>336.61099999999999</v>
      </c>
      <c r="BR9" s="96">
        <v>4.3390000000000004</v>
      </c>
      <c r="BS9" s="96">
        <v>2.004</v>
      </c>
      <c r="BT9" s="96">
        <v>6.202</v>
      </c>
      <c r="BU9" s="96">
        <v>4.8769999999999998</v>
      </c>
      <c r="BV9" s="96">
        <v>1.2330000000000001</v>
      </c>
      <c r="BW9" s="94" t="s">
        <v>807</v>
      </c>
      <c r="BX9" s="94">
        <v>18</v>
      </c>
      <c r="BY9" s="94">
        <v>840</v>
      </c>
      <c r="BZ9" s="93" t="s">
        <v>212</v>
      </c>
      <c r="CA9" s="96">
        <v>1.748</v>
      </c>
      <c r="CB9" s="96">
        <v>4.4930000000000003</v>
      </c>
      <c r="CC9" s="96">
        <v>0.63900000000000001</v>
      </c>
    </row>
    <row r="10" spans="1:82" x14ac:dyDescent="0.2">
      <c r="A10" s="93" t="s">
        <v>79</v>
      </c>
      <c r="C10" s="94">
        <v>642623</v>
      </c>
      <c r="D10" s="94">
        <v>4356550</v>
      </c>
      <c r="E10" s="94">
        <v>828</v>
      </c>
      <c r="F10" s="94" t="s">
        <v>827</v>
      </c>
      <c r="G10" s="94">
        <v>3</v>
      </c>
      <c r="H10" s="94" t="s">
        <v>44</v>
      </c>
      <c r="I10" s="94" t="s">
        <v>194</v>
      </c>
      <c r="J10" s="94" t="s">
        <v>820</v>
      </c>
      <c r="K10" s="75" t="s">
        <v>199</v>
      </c>
      <c r="L10" s="95">
        <v>49.092110529999999</v>
      </c>
      <c r="M10" s="96">
        <v>1.532603172</v>
      </c>
      <c r="N10" s="95">
        <v>16.712207840000001</v>
      </c>
      <c r="O10" s="95">
        <v>10.51346253</v>
      </c>
      <c r="P10" s="97">
        <v>0.185474269</v>
      </c>
      <c r="Q10" s="96">
        <v>7.3994471629999996</v>
      </c>
      <c r="R10" s="96">
        <v>5.0956615029999996</v>
      </c>
      <c r="S10" s="96">
        <v>5.0078052700000004</v>
      </c>
      <c r="T10" s="97">
        <v>7.8094429000000007E-2</v>
      </c>
      <c r="U10" s="97">
        <v>0.42951936000000002</v>
      </c>
      <c r="V10" s="97">
        <v>1.9523606999999998E-2</v>
      </c>
      <c r="W10" s="97">
        <v>9.7618040000000007E-3</v>
      </c>
      <c r="X10" s="96">
        <v>3.3442269250000001</v>
      </c>
      <c r="Y10" s="96">
        <v>99.419898399999994</v>
      </c>
      <c r="Z10" s="96">
        <v>96.075671479999997</v>
      </c>
      <c r="AA10" s="96"/>
      <c r="AB10" s="96">
        <v>51.66375111</v>
      </c>
      <c r="AC10" s="97">
        <v>1.6128870399999999</v>
      </c>
      <c r="AD10" s="96">
        <v>17.587659949999999</v>
      </c>
      <c r="AE10" s="96">
        <v>11.06419964</v>
      </c>
      <c r="AF10" s="96">
        <v>9.9557012379999996</v>
      </c>
      <c r="AG10" s="97">
        <v>0.19519015100000001</v>
      </c>
      <c r="AH10" s="97">
        <v>7.7870597220000004</v>
      </c>
      <c r="AI10" s="97">
        <v>5.3625925790000002</v>
      </c>
      <c r="AJ10" s="97">
        <v>5.2701340859999997</v>
      </c>
      <c r="AK10" s="97">
        <v>8.2185327000000002E-2</v>
      </c>
      <c r="AL10" s="97">
        <v>0.45201929699999999</v>
      </c>
      <c r="AM10" s="97">
        <v>2.0546331000000001E-2</v>
      </c>
      <c r="AN10" s="97">
        <v>1.0273166E-2</v>
      </c>
      <c r="AO10" s="94"/>
      <c r="AP10" s="95">
        <v>24.39</v>
      </c>
      <c r="AQ10" s="95">
        <v>47.384</v>
      </c>
      <c r="AR10" s="96">
        <v>5.569</v>
      </c>
      <c r="AS10" s="95">
        <v>22.577999999999999</v>
      </c>
      <c r="AT10" s="96">
        <v>4.5679999999999996</v>
      </c>
      <c r="AU10" s="96">
        <v>1.4890000000000001</v>
      </c>
      <c r="AV10" s="96">
        <v>4.2190000000000003</v>
      </c>
      <c r="AW10" s="96">
        <v>0.61399999999999999</v>
      </c>
      <c r="AX10" s="96">
        <v>3.94</v>
      </c>
      <c r="AY10" s="96">
        <v>0.74099999999999999</v>
      </c>
      <c r="AZ10" s="96">
        <v>2.0419999999999998</v>
      </c>
      <c r="BA10" s="96">
        <v>0.28699999999999998</v>
      </c>
      <c r="BB10" s="96">
        <v>1.9550000000000001</v>
      </c>
      <c r="BC10" s="97">
        <v>0.26400000000000001</v>
      </c>
      <c r="BD10" s="95">
        <v>48</v>
      </c>
      <c r="BE10" s="94">
        <v>244</v>
      </c>
      <c r="BF10" s="94">
        <v>101</v>
      </c>
      <c r="BG10" s="96">
        <v>35.887</v>
      </c>
      <c r="BH10" s="94">
        <v>56</v>
      </c>
      <c r="BI10" s="94">
        <v>19</v>
      </c>
      <c r="BJ10" s="94">
        <v>89</v>
      </c>
      <c r="BK10" s="95">
        <v>2.6480000000000001</v>
      </c>
      <c r="BL10" s="95">
        <v>1630.405</v>
      </c>
      <c r="BM10" s="95">
        <v>20.053000000000001</v>
      </c>
      <c r="BN10" s="95">
        <v>126.857</v>
      </c>
      <c r="BO10" s="95">
        <v>22.582000000000001</v>
      </c>
      <c r="BP10" s="96">
        <v>0.27700000000000002</v>
      </c>
      <c r="BQ10" s="95">
        <v>253.24199999999999</v>
      </c>
      <c r="BR10" s="96">
        <v>2.7040000000000002</v>
      </c>
      <c r="BS10" s="96">
        <v>1.169</v>
      </c>
      <c r="BT10" s="96">
        <v>3.649</v>
      </c>
      <c r="BU10" s="96">
        <v>3.1179999999999999</v>
      </c>
      <c r="BV10" s="96">
        <v>0.75900000000000001</v>
      </c>
      <c r="BW10" s="94">
        <v>4</v>
      </c>
      <c r="BX10" s="94">
        <v>15</v>
      </c>
      <c r="BY10" s="94">
        <v>1070</v>
      </c>
      <c r="BZ10" s="93" t="s">
        <v>212</v>
      </c>
      <c r="CA10" s="96">
        <v>1.4039999999999999</v>
      </c>
      <c r="CB10" s="96">
        <v>1.2969999999999999</v>
      </c>
      <c r="CC10" s="96">
        <v>0.53300000000000003</v>
      </c>
    </row>
    <row r="11" spans="1:82" x14ac:dyDescent="0.2">
      <c r="A11" s="93" t="s">
        <v>46</v>
      </c>
      <c r="C11" s="94">
        <v>648442</v>
      </c>
      <c r="D11" s="94">
        <v>4350876</v>
      </c>
      <c r="E11" s="94">
        <v>193</v>
      </c>
      <c r="F11" s="94" t="s">
        <v>827</v>
      </c>
      <c r="G11" s="94">
        <v>21</v>
      </c>
      <c r="H11" s="94" t="s">
        <v>44</v>
      </c>
      <c r="I11" s="94" t="s">
        <v>194</v>
      </c>
      <c r="J11" s="94" t="s">
        <v>820</v>
      </c>
      <c r="K11" s="75" t="s">
        <v>199</v>
      </c>
      <c r="L11" s="95">
        <v>40.486307160000003</v>
      </c>
      <c r="M11" s="96">
        <v>2.4875658239999998</v>
      </c>
      <c r="N11" s="95">
        <v>15.835937899999999</v>
      </c>
      <c r="O11" s="95">
        <v>13.43285545</v>
      </c>
      <c r="P11" s="97">
        <v>0.19712785799999999</v>
      </c>
      <c r="Q11" s="96">
        <v>7.6504382880000001</v>
      </c>
      <c r="R11" s="96">
        <v>7.641051247</v>
      </c>
      <c r="S11" s="96">
        <v>2.356147252</v>
      </c>
      <c r="T11" s="97">
        <v>0.51628724599999998</v>
      </c>
      <c r="U11" s="97">
        <v>0.90115592099999997</v>
      </c>
      <c r="V11" s="97">
        <v>2.8161123E-2</v>
      </c>
      <c r="W11" s="97">
        <v>1.8774082000000001E-2</v>
      </c>
      <c r="X11" s="96">
        <v>7.6780163640000003</v>
      </c>
      <c r="Y11" s="96">
        <v>99.22982571</v>
      </c>
      <c r="Z11" s="96">
        <v>91.551809349999999</v>
      </c>
      <c r="AA11" s="96"/>
      <c r="AB11" s="96">
        <v>44.882055489999999</v>
      </c>
      <c r="AC11" s="97">
        <v>2.7576500589999999</v>
      </c>
      <c r="AD11" s="96">
        <v>17.555304329999998</v>
      </c>
      <c r="AE11" s="96">
        <v>14.891310320000001</v>
      </c>
      <c r="AF11" s="96">
        <v>13.39938192</v>
      </c>
      <c r="AG11" s="97">
        <v>0.21853075999999999</v>
      </c>
      <c r="AH11" s="97">
        <v>8.4810747099999997</v>
      </c>
      <c r="AI11" s="97">
        <v>8.4706684830000007</v>
      </c>
      <c r="AJ11" s="97">
        <v>2.6119628860000002</v>
      </c>
      <c r="AK11" s="97">
        <v>0.57234246499999997</v>
      </c>
      <c r="AL11" s="97">
        <v>0.99899775700000004</v>
      </c>
      <c r="AM11" s="97">
        <v>3.1218679999999999E-2</v>
      </c>
      <c r="AN11" s="97">
        <v>2.0812454000000001E-2</v>
      </c>
      <c r="AO11" s="94"/>
      <c r="AP11" s="95">
        <v>46.459000000000003</v>
      </c>
      <c r="AQ11" s="95">
        <v>86.171999999999997</v>
      </c>
      <c r="AR11" s="96">
        <v>9.5359999999999996</v>
      </c>
      <c r="AS11" s="95">
        <v>37.055</v>
      </c>
      <c r="AT11" s="96">
        <v>7.5110000000000001</v>
      </c>
      <c r="AU11" s="96">
        <v>2.4060000000000001</v>
      </c>
      <c r="AV11" s="96">
        <v>6.8319999999999999</v>
      </c>
      <c r="AW11" s="96">
        <v>0.91400000000000003</v>
      </c>
      <c r="AX11" s="96">
        <v>5.694</v>
      </c>
      <c r="AY11" s="96">
        <v>1.056</v>
      </c>
      <c r="AZ11" s="96">
        <v>2.7229999999999999</v>
      </c>
      <c r="BA11" s="96">
        <v>0.35199999999999998</v>
      </c>
      <c r="BB11" s="96">
        <v>2.173</v>
      </c>
      <c r="BC11" s="97">
        <v>0.32300000000000001</v>
      </c>
      <c r="BD11" s="95">
        <v>41</v>
      </c>
      <c r="BE11" s="94">
        <v>289</v>
      </c>
      <c r="BF11" s="94">
        <v>276</v>
      </c>
      <c r="BG11" s="96">
        <v>50.481000000000002</v>
      </c>
      <c r="BH11" s="94">
        <v>136</v>
      </c>
      <c r="BI11" s="94">
        <v>51</v>
      </c>
      <c r="BJ11" s="94">
        <v>108</v>
      </c>
      <c r="BK11" s="95">
        <v>11.927</v>
      </c>
      <c r="BL11" s="95">
        <v>1283.3230000000001</v>
      </c>
      <c r="BM11" s="95">
        <v>27.585999999999999</v>
      </c>
      <c r="BN11" s="95">
        <v>186.98699999999999</v>
      </c>
      <c r="BO11" s="95">
        <v>54.079000000000001</v>
      </c>
      <c r="BP11" s="96">
        <v>1.819</v>
      </c>
      <c r="BQ11" s="95">
        <v>1295.6079999999999</v>
      </c>
      <c r="BR11" s="96">
        <v>4.1260000000000003</v>
      </c>
      <c r="BS11" s="96">
        <v>2.8250000000000002</v>
      </c>
      <c r="BT11" s="96">
        <v>5.0380000000000003</v>
      </c>
      <c r="BU11" s="96">
        <v>4.8639999999999999</v>
      </c>
      <c r="BV11" s="96">
        <v>1.4770000000000001</v>
      </c>
      <c r="BW11" s="94">
        <v>5</v>
      </c>
      <c r="BX11" s="94">
        <v>19</v>
      </c>
      <c r="BY11" s="94">
        <v>9513</v>
      </c>
      <c r="BZ11" s="93" t="s">
        <v>212</v>
      </c>
      <c r="CA11" s="96">
        <v>2.1379999999999999</v>
      </c>
      <c r="CB11" s="96">
        <v>9.2629999999999999</v>
      </c>
      <c r="CC11" s="96">
        <v>1.5840000000000001</v>
      </c>
    </row>
    <row r="12" spans="1:82" x14ac:dyDescent="0.2">
      <c r="A12" s="93" t="s">
        <v>93</v>
      </c>
      <c r="C12" s="94">
        <v>648544</v>
      </c>
      <c r="D12" s="94">
        <v>4350634</v>
      </c>
      <c r="E12" s="94">
        <v>121</v>
      </c>
      <c r="F12" s="94" t="s">
        <v>827</v>
      </c>
      <c r="G12" s="94">
        <v>22</v>
      </c>
      <c r="H12" s="94" t="s">
        <v>44</v>
      </c>
      <c r="I12" s="94" t="s">
        <v>194</v>
      </c>
      <c r="J12" s="94" t="s">
        <v>820</v>
      </c>
      <c r="K12" s="75" t="s">
        <v>199</v>
      </c>
      <c r="L12" s="95">
        <v>41.962047089999999</v>
      </c>
      <c r="M12" s="96">
        <v>2.0469291269999998</v>
      </c>
      <c r="N12" s="95">
        <v>14.244765879999999</v>
      </c>
      <c r="O12" s="95">
        <v>12.14201141</v>
      </c>
      <c r="P12" s="97">
        <v>0.167476019</v>
      </c>
      <c r="Q12" s="96">
        <v>7.6108546620000004</v>
      </c>
      <c r="R12" s="96">
        <v>9.425178206</v>
      </c>
      <c r="S12" s="96">
        <v>2.6423994180000001</v>
      </c>
      <c r="T12" s="97">
        <v>0.38147315500000001</v>
      </c>
      <c r="U12" s="97">
        <v>0.77225053399999999</v>
      </c>
      <c r="V12" s="97">
        <v>3.7216893000000001E-2</v>
      </c>
      <c r="W12" s="97">
        <v>1.8608447E-2</v>
      </c>
      <c r="X12" s="96">
        <v>7.8387891590000001</v>
      </c>
      <c r="Y12" s="96">
        <v>99.29</v>
      </c>
      <c r="Z12" s="96">
        <v>91.451210840000002</v>
      </c>
      <c r="AA12" s="96"/>
      <c r="AB12" s="96">
        <v>46.50321185</v>
      </c>
      <c r="AC12" s="97">
        <v>2.2684493589999999</v>
      </c>
      <c r="AD12" s="96">
        <v>15.78634531</v>
      </c>
      <c r="AE12" s="96">
        <v>13.456029150000001</v>
      </c>
      <c r="AF12" s="96">
        <v>12.10789849</v>
      </c>
      <c r="AG12" s="97">
        <v>0.185600402</v>
      </c>
      <c r="AH12" s="97">
        <v>8.4345071610000009</v>
      </c>
      <c r="AI12" s="97">
        <v>10.445178179999999</v>
      </c>
      <c r="AJ12" s="97">
        <v>2.928361899</v>
      </c>
      <c r="AK12" s="97">
        <v>0.42275647100000002</v>
      </c>
      <c r="AL12" s="97">
        <v>0.85582407599999999</v>
      </c>
      <c r="AM12" s="97">
        <v>4.1244533999999999E-2</v>
      </c>
      <c r="AN12" s="97">
        <v>2.0622267E-2</v>
      </c>
      <c r="AO12" s="94"/>
      <c r="AP12" s="95">
        <v>41.83</v>
      </c>
      <c r="AQ12" s="95">
        <v>75.775000000000006</v>
      </c>
      <c r="AR12" s="96">
        <v>8.3840000000000003</v>
      </c>
      <c r="AS12" s="95">
        <v>33.872</v>
      </c>
      <c r="AT12" s="96">
        <v>6.3789999999999996</v>
      </c>
      <c r="AU12" s="96">
        <v>2.0209999999999999</v>
      </c>
      <c r="AV12" s="96">
        <v>6.1440000000000001</v>
      </c>
      <c r="AW12" s="96">
        <v>0.80300000000000005</v>
      </c>
      <c r="AX12" s="96">
        <v>5.0720000000000001</v>
      </c>
      <c r="AY12" s="96">
        <v>0.81200000000000006</v>
      </c>
      <c r="AZ12" s="96">
        <v>2.1669999999999998</v>
      </c>
      <c r="BA12" s="96">
        <v>0.29899999999999999</v>
      </c>
      <c r="BB12" s="96">
        <v>1.899</v>
      </c>
      <c r="BC12" s="97">
        <v>0.26900000000000002</v>
      </c>
      <c r="BD12" s="95">
        <v>38</v>
      </c>
      <c r="BE12" s="94">
        <v>232</v>
      </c>
      <c r="BF12" s="94">
        <v>329</v>
      </c>
      <c r="BG12" s="96">
        <v>46.003</v>
      </c>
      <c r="BH12" s="94">
        <v>178</v>
      </c>
      <c r="BI12" s="94">
        <v>43</v>
      </c>
      <c r="BJ12" s="94">
        <v>100</v>
      </c>
      <c r="BK12" s="95">
        <v>7.88</v>
      </c>
      <c r="BL12" s="95">
        <v>866.64599999999996</v>
      </c>
      <c r="BM12" s="95">
        <v>23.088999999999999</v>
      </c>
      <c r="BN12" s="95">
        <v>169.572</v>
      </c>
      <c r="BO12" s="95">
        <v>44.41</v>
      </c>
      <c r="BP12" s="96">
        <v>1.744</v>
      </c>
      <c r="BQ12" s="95">
        <v>191.02099999999999</v>
      </c>
      <c r="BR12" s="96">
        <v>3.589</v>
      </c>
      <c r="BS12" s="96">
        <v>2.3340000000000001</v>
      </c>
      <c r="BT12" s="96">
        <v>6.3440000000000003</v>
      </c>
      <c r="BU12" s="96">
        <v>4.4039999999999999</v>
      </c>
      <c r="BV12" s="96">
        <v>1.3029999999999999</v>
      </c>
      <c r="BW12" s="94">
        <v>9</v>
      </c>
      <c r="BX12" s="94">
        <v>17</v>
      </c>
      <c r="BY12" s="94">
        <v>6673</v>
      </c>
      <c r="BZ12" s="93" t="s">
        <v>212</v>
      </c>
      <c r="CA12" s="96">
        <v>2.194</v>
      </c>
      <c r="CB12" s="96">
        <v>6.383</v>
      </c>
      <c r="CC12" s="96">
        <v>1.0760000000000001</v>
      </c>
    </row>
    <row r="13" spans="1:82" x14ac:dyDescent="0.2">
      <c r="A13" s="93" t="s">
        <v>94</v>
      </c>
      <c r="C13" s="94">
        <v>649636</v>
      </c>
      <c r="D13" s="94">
        <v>4349716</v>
      </c>
      <c r="E13" s="94">
        <v>144</v>
      </c>
      <c r="F13" s="94" t="s">
        <v>827</v>
      </c>
      <c r="G13" s="94">
        <v>27</v>
      </c>
      <c r="H13" s="94" t="s">
        <v>44</v>
      </c>
      <c r="I13" s="94" t="s">
        <v>194</v>
      </c>
      <c r="J13" s="94" t="s">
        <v>820</v>
      </c>
      <c r="K13" s="75" t="s">
        <v>199</v>
      </c>
      <c r="L13" s="95">
        <v>43.536005209999999</v>
      </c>
      <c r="M13" s="96">
        <v>2.033970343</v>
      </c>
      <c r="N13" s="95">
        <v>14.55418779</v>
      </c>
      <c r="O13" s="95">
        <v>10.62184512</v>
      </c>
      <c r="P13" s="97">
        <v>0.17175749600000001</v>
      </c>
      <c r="Q13" s="96">
        <v>5.3425621010000004</v>
      </c>
      <c r="R13" s="96">
        <v>7.6748480939999997</v>
      </c>
      <c r="S13" s="96">
        <v>3.841943981</v>
      </c>
      <c r="T13" s="97">
        <v>0.74126919199999997</v>
      </c>
      <c r="U13" s="97">
        <v>0.68702998199999998</v>
      </c>
      <c r="V13" s="97">
        <v>9.0398679999999995E-3</v>
      </c>
      <c r="W13" s="97">
        <v>9.0398679999999995E-3</v>
      </c>
      <c r="X13" s="96">
        <v>9.9765516230000006</v>
      </c>
      <c r="Y13" s="96">
        <v>99.200050660000002</v>
      </c>
      <c r="Z13" s="96">
        <v>89.223499039999993</v>
      </c>
      <c r="AA13" s="96"/>
      <c r="AB13" s="96">
        <v>49.383327370000003</v>
      </c>
      <c r="AC13" s="97">
        <v>2.3071529609999999</v>
      </c>
      <c r="AD13" s="96">
        <v>16.508961190000001</v>
      </c>
      <c r="AE13" s="96">
        <v>12.048465459999999</v>
      </c>
      <c r="AF13" s="96">
        <v>10.84135558</v>
      </c>
      <c r="AG13" s="97">
        <v>0.19482625000000001</v>
      </c>
      <c r="AH13" s="97">
        <v>6.060121777</v>
      </c>
      <c r="AI13" s="97">
        <v>8.7056571720000004</v>
      </c>
      <c r="AJ13" s="97">
        <v>4.3579555919999997</v>
      </c>
      <c r="AK13" s="97">
        <v>0.84082907900000003</v>
      </c>
      <c r="AL13" s="97">
        <v>0.77930499900000005</v>
      </c>
      <c r="AM13" s="97">
        <v>1.0254012999999999E-2</v>
      </c>
      <c r="AN13" s="97">
        <v>1.0254012999999999E-2</v>
      </c>
      <c r="AO13" s="94"/>
      <c r="AP13" s="95">
        <v>45.070999999999998</v>
      </c>
      <c r="AQ13" s="95">
        <v>83.710999999999999</v>
      </c>
      <c r="AR13" s="96">
        <v>9.1470000000000002</v>
      </c>
      <c r="AS13" s="95">
        <v>35.911000000000001</v>
      </c>
      <c r="AT13" s="96">
        <v>6.6</v>
      </c>
      <c r="AU13" s="96">
        <v>1.97</v>
      </c>
      <c r="AV13" s="96">
        <v>5.6310000000000002</v>
      </c>
      <c r="AW13" s="96">
        <v>0.77200000000000002</v>
      </c>
      <c r="AX13" s="96">
        <v>4.5279999999999996</v>
      </c>
      <c r="AY13" s="96">
        <v>0.83899999999999997</v>
      </c>
      <c r="AZ13" s="96">
        <v>2.0310000000000001</v>
      </c>
      <c r="BA13" s="96">
        <v>0.26300000000000001</v>
      </c>
      <c r="BB13" s="96">
        <v>1.677</v>
      </c>
      <c r="BC13" s="97">
        <v>0.25</v>
      </c>
      <c r="BD13" s="95">
        <v>24</v>
      </c>
      <c r="BE13" s="94">
        <v>181</v>
      </c>
      <c r="BF13" s="94">
        <v>42</v>
      </c>
      <c r="BG13" s="96">
        <v>32.573999999999998</v>
      </c>
      <c r="BH13" s="94">
        <v>61</v>
      </c>
      <c r="BI13" s="94">
        <v>19</v>
      </c>
      <c r="BJ13" s="94">
        <v>94</v>
      </c>
      <c r="BK13" s="95">
        <v>19.344999999999999</v>
      </c>
      <c r="BL13" s="95">
        <v>862.66200000000003</v>
      </c>
      <c r="BM13" s="95">
        <v>21.641999999999999</v>
      </c>
      <c r="BN13" s="95">
        <v>263.22399999999999</v>
      </c>
      <c r="BO13" s="95">
        <v>45.027999999999999</v>
      </c>
      <c r="BP13" s="96">
        <v>0.85699999999999998</v>
      </c>
      <c r="BQ13" s="95">
        <v>101.176</v>
      </c>
      <c r="BR13" s="96">
        <v>5.625</v>
      </c>
      <c r="BS13" s="96">
        <v>2.6160000000000001</v>
      </c>
      <c r="BT13" s="96">
        <v>4.32</v>
      </c>
      <c r="BU13" s="96">
        <v>5.4640000000000004</v>
      </c>
      <c r="BV13" s="96">
        <v>1.4239999999999999</v>
      </c>
      <c r="BW13" s="94">
        <v>5</v>
      </c>
      <c r="BX13" s="94">
        <v>17</v>
      </c>
      <c r="BY13" s="94">
        <v>486</v>
      </c>
      <c r="BZ13" s="93" t="s">
        <v>212</v>
      </c>
      <c r="CA13" s="96">
        <v>2.5739999999999998</v>
      </c>
      <c r="CB13" s="96">
        <v>2.7069999999999999</v>
      </c>
      <c r="CC13" s="96">
        <v>0.87</v>
      </c>
    </row>
    <row r="14" spans="1:82" x14ac:dyDescent="0.2">
      <c r="A14" s="93" t="s">
        <v>43</v>
      </c>
      <c r="C14" s="93">
        <v>647830</v>
      </c>
      <c r="D14" s="93">
        <v>4350388</v>
      </c>
      <c r="E14" s="93">
        <v>202</v>
      </c>
      <c r="F14" s="94" t="s">
        <v>827</v>
      </c>
      <c r="G14" s="94">
        <v>23</v>
      </c>
      <c r="H14" s="94" t="s">
        <v>44</v>
      </c>
      <c r="I14" s="94" t="s">
        <v>194</v>
      </c>
      <c r="J14" s="94" t="s">
        <v>820</v>
      </c>
      <c r="K14" s="75" t="s">
        <v>199</v>
      </c>
      <c r="L14" s="95">
        <v>40.863639419999998</v>
      </c>
      <c r="M14" s="96">
        <v>2.3059292930000002</v>
      </c>
      <c r="N14" s="95">
        <v>14.2398024</v>
      </c>
      <c r="O14" s="95">
        <v>12.89850489</v>
      </c>
      <c r="P14" s="97">
        <v>0.17455241699999999</v>
      </c>
      <c r="Q14" s="96">
        <v>10.721193169999999</v>
      </c>
      <c r="R14" s="96">
        <v>6.7799833390000002</v>
      </c>
      <c r="S14" s="96">
        <v>1.699589319</v>
      </c>
      <c r="T14" s="97">
        <v>0.422600588</v>
      </c>
      <c r="U14" s="97">
        <v>0.65227482000000003</v>
      </c>
      <c r="V14" s="97">
        <v>5.5121815999999997E-2</v>
      </c>
      <c r="W14" s="97">
        <v>3.6747876999999998E-2</v>
      </c>
      <c r="X14" s="96">
        <v>8.6400606559999993</v>
      </c>
      <c r="Y14" s="96">
        <v>99.49</v>
      </c>
      <c r="Z14" s="96">
        <v>90.849939340000006</v>
      </c>
      <c r="AA14" s="96"/>
      <c r="AB14" s="96">
        <v>45.62829885</v>
      </c>
      <c r="AC14" s="97">
        <v>2.574798339</v>
      </c>
      <c r="AD14" s="96">
        <v>15.9001491</v>
      </c>
      <c r="AE14" s="96">
        <v>14.40245764</v>
      </c>
      <c r="AF14" s="96">
        <v>12.95950635</v>
      </c>
      <c r="AG14" s="97">
        <v>0.19490505399999999</v>
      </c>
      <c r="AH14" s="97">
        <v>11.97127356</v>
      </c>
      <c r="AI14" s="97">
        <v>7.570522607</v>
      </c>
      <c r="AJ14" s="97">
        <v>1.8977597319999999</v>
      </c>
      <c r="AK14" s="97">
        <v>0.47187539299999998</v>
      </c>
      <c r="AL14" s="97">
        <v>0.72832941100000004</v>
      </c>
      <c r="AM14" s="97">
        <v>6.1548964999999997E-2</v>
      </c>
      <c r="AN14" s="97">
        <v>4.1032643000000001E-2</v>
      </c>
      <c r="AO14" s="94"/>
      <c r="AP14" s="95">
        <v>45.085999999999999</v>
      </c>
      <c r="AQ14" s="95">
        <v>83.679000000000002</v>
      </c>
      <c r="AR14" s="96">
        <v>9.202</v>
      </c>
      <c r="AS14" s="95">
        <v>35.945999999999998</v>
      </c>
      <c r="AT14" s="96">
        <v>6.6260000000000003</v>
      </c>
      <c r="AU14" s="96">
        <v>1.9810000000000001</v>
      </c>
      <c r="AV14" s="96">
        <v>5.57</v>
      </c>
      <c r="AW14" s="96">
        <v>0.77700000000000002</v>
      </c>
      <c r="AX14" s="96">
        <v>4.5739999999999998</v>
      </c>
      <c r="AY14" s="96">
        <v>0.85399999999999998</v>
      </c>
      <c r="AZ14" s="96">
        <v>2.0409999999999999</v>
      </c>
      <c r="BA14" s="96">
        <v>0.26500000000000001</v>
      </c>
      <c r="BB14" s="96">
        <v>1.6950000000000001</v>
      </c>
      <c r="BC14" s="97">
        <v>0.248</v>
      </c>
      <c r="BD14" s="95">
        <v>48</v>
      </c>
      <c r="BE14" s="94">
        <v>255</v>
      </c>
      <c r="BF14" s="94">
        <v>457</v>
      </c>
      <c r="BG14" s="96">
        <v>32.537999999999997</v>
      </c>
      <c r="BH14" s="94">
        <v>308</v>
      </c>
      <c r="BI14" s="94">
        <v>42</v>
      </c>
      <c r="BJ14" s="94">
        <v>99</v>
      </c>
      <c r="BK14" s="95">
        <v>19.331</v>
      </c>
      <c r="BL14" s="95">
        <v>863.49400000000003</v>
      </c>
      <c r="BM14" s="95">
        <v>21.698</v>
      </c>
      <c r="BN14" s="95">
        <v>263.03100000000001</v>
      </c>
      <c r="BO14" s="95">
        <v>44.917999999999999</v>
      </c>
      <c r="BP14" s="96">
        <v>0.84299999999999997</v>
      </c>
      <c r="BQ14" s="95">
        <v>100.839</v>
      </c>
      <c r="BR14" s="96">
        <v>5.6580000000000004</v>
      </c>
      <c r="BS14" s="96">
        <v>2.6179999999999999</v>
      </c>
      <c r="BT14" s="96">
        <v>4.33</v>
      </c>
      <c r="BU14" s="96">
        <v>5.492</v>
      </c>
      <c r="BV14" s="96">
        <v>1.423</v>
      </c>
      <c r="BW14" s="94" t="s">
        <v>807</v>
      </c>
      <c r="BX14" s="94">
        <v>18</v>
      </c>
      <c r="BY14" s="94">
        <v>1963</v>
      </c>
      <c r="BZ14" s="93" t="s">
        <v>212</v>
      </c>
      <c r="CA14" s="96">
        <v>2.395</v>
      </c>
      <c r="CB14" s="96">
        <v>2.6190000000000002</v>
      </c>
      <c r="CC14" s="96">
        <v>0.86399999999999999</v>
      </c>
      <c r="CD14" s="98"/>
    </row>
    <row r="15" spans="1:82" x14ac:dyDescent="0.2">
      <c r="A15" s="93" t="s">
        <v>81</v>
      </c>
      <c r="C15" s="93">
        <v>647553</v>
      </c>
      <c r="D15" s="93">
        <v>4349159</v>
      </c>
      <c r="E15" s="93">
        <v>235</v>
      </c>
      <c r="F15" s="94" t="s">
        <v>827</v>
      </c>
      <c r="G15" s="94">
        <v>28</v>
      </c>
      <c r="H15" s="94" t="s">
        <v>44</v>
      </c>
      <c r="I15" s="94" t="s">
        <v>194</v>
      </c>
      <c r="J15" s="94" t="s">
        <v>820</v>
      </c>
      <c r="K15" s="75" t="s">
        <v>199</v>
      </c>
      <c r="L15" s="95">
        <v>42.737362939999997</v>
      </c>
      <c r="M15" s="96">
        <v>1.853037099</v>
      </c>
      <c r="N15" s="95">
        <v>14.47176778</v>
      </c>
      <c r="O15" s="95">
        <v>10.91936007</v>
      </c>
      <c r="P15" s="97">
        <v>0.15366649099999999</v>
      </c>
      <c r="Q15" s="96">
        <v>6.5082278589999998</v>
      </c>
      <c r="R15" s="96">
        <v>10.313733320000001</v>
      </c>
      <c r="S15" s="96">
        <v>1.8349586879999999</v>
      </c>
      <c r="T15" s="97">
        <v>0.20790172300000001</v>
      </c>
      <c r="U15" s="97">
        <v>0.361568214</v>
      </c>
      <c r="V15" s="97">
        <v>3.6156820999999999E-2</v>
      </c>
      <c r="W15" s="97">
        <v>1.8078410999999999E-2</v>
      </c>
      <c r="X15" s="96">
        <v>10.10418058</v>
      </c>
      <c r="Y15" s="96">
        <v>99.52</v>
      </c>
      <c r="Z15" s="96">
        <v>89.415819420000005</v>
      </c>
      <c r="AA15" s="96"/>
      <c r="AB15" s="96">
        <v>48.388220539999999</v>
      </c>
      <c r="AC15" s="97">
        <v>2.098051018</v>
      </c>
      <c r="AD15" s="96">
        <v>16.385266730000001</v>
      </c>
      <c r="AE15" s="96">
        <v>12.363149399999999</v>
      </c>
      <c r="AF15" s="96">
        <v>11.124512019999999</v>
      </c>
      <c r="AG15" s="97">
        <v>0.17398471800000001</v>
      </c>
      <c r="AH15" s="97">
        <v>7.3687645489999998</v>
      </c>
      <c r="AI15" s="97">
        <v>11.677444940000001</v>
      </c>
      <c r="AJ15" s="97">
        <v>2.0775822270000002</v>
      </c>
      <c r="AK15" s="97">
        <v>0.235391089</v>
      </c>
      <c r="AL15" s="97">
        <v>0.40937580800000001</v>
      </c>
      <c r="AM15" s="97">
        <v>4.0937580000000001E-2</v>
      </c>
      <c r="AN15" s="97">
        <v>2.0468791E-2</v>
      </c>
      <c r="AO15" s="94"/>
      <c r="AP15" s="95">
        <v>18.106000000000002</v>
      </c>
      <c r="AQ15" s="95">
        <v>37.698</v>
      </c>
      <c r="AR15" s="96">
        <v>4.5490000000000004</v>
      </c>
      <c r="AS15" s="95">
        <v>20.117000000000001</v>
      </c>
      <c r="AT15" s="96">
        <v>4.3620000000000001</v>
      </c>
      <c r="AU15" s="96">
        <v>1.5880000000000001</v>
      </c>
      <c r="AV15" s="96">
        <v>4.5259999999999998</v>
      </c>
      <c r="AW15" s="96">
        <v>0.66400000000000003</v>
      </c>
      <c r="AX15" s="96">
        <v>3.8450000000000002</v>
      </c>
      <c r="AY15" s="96">
        <v>0.749</v>
      </c>
      <c r="AZ15" s="96">
        <v>1.9870000000000001</v>
      </c>
      <c r="BA15" s="96">
        <v>0.27300000000000002</v>
      </c>
      <c r="BB15" s="96">
        <v>1.6359999999999999</v>
      </c>
      <c r="BC15" s="97">
        <v>0.23899999999999999</v>
      </c>
      <c r="BD15" s="95">
        <v>33</v>
      </c>
      <c r="BE15" s="94">
        <v>238</v>
      </c>
      <c r="BF15" s="94">
        <v>294</v>
      </c>
      <c r="BG15" s="96">
        <v>42.801000000000002</v>
      </c>
      <c r="BH15" s="94">
        <v>115</v>
      </c>
      <c r="BI15" s="94">
        <v>75</v>
      </c>
      <c r="BJ15" s="94">
        <v>84</v>
      </c>
      <c r="BK15" s="95">
        <v>2.8119999999999998</v>
      </c>
      <c r="BL15" s="95">
        <v>844.22299999999996</v>
      </c>
      <c r="BM15" s="95">
        <v>19.382000000000001</v>
      </c>
      <c r="BN15" s="95">
        <v>106.776</v>
      </c>
      <c r="BO15" s="95">
        <v>17.472999999999999</v>
      </c>
      <c r="BP15" s="96">
        <v>0.84899999999999998</v>
      </c>
      <c r="BQ15" s="95">
        <v>150.797</v>
      </c>
      <c r="BR15" s="96">
        <v>2.5539999999999998</v>
      </c>
      <c r="BS15" s="96">
        <v>0.91600000000000004</v>
      </c>
      <c r="BT15" s="96">
        <v>2.8330000000000002</v>
      </c>
      <c r="BU15" s="96">
        <v>1.8939999999999999</v>
      </c>
      <c r="BV15" s="96">
        <v>0.504</v>
      </c>
      <c r="BW15" s="94" t="s">
        <v>807</v>
      </c>
      <c r="BX15" s="94">
        <v>17</v>
      </c>
      <c r="BY15" s="94">
        <v>4686</v>
      </c>
      <c r="BZ15" s="93" t="s">
        <v>212</v>
      </c>
      <c r="CA15" s="96">
        <v>1.581</v>
      </c>
      <c r="CB15" s="96">
        <v>3.7509999999999999</v>
      </c>
      <c r="CC15" s="96">
        <v>0.69699999999999995</v>
      </c>
    </row>
    <row r="16" spans="1:82" x14ac:dyDescent="0.2">
      <c r="A16" s="93" t="s">
        <v>83</v>
      </c>
      <c r="C16" s="94">
        <v>646972</v>
      </c>
      <c r="D16" s="94">
        <v>4346183</v>
      </c>
      <c r="E16" s="94">
        <v>117</v>
      </c>
      <c r="F16" s="94" t="s">
        <v>827</v>
      </c>
      <c r="G16" s="94">
        <v>38</v>
      </c>
      <c r="H16" s="94" t="s">
        <v>44</v>
      </c>
      <c r="I16" s="94" t="s">
        <v>194</v>
      </c>
      <c r="J16" s="94" t="s">
        <v>820</v>
      </c>
      <c r="K16" s="75" t="s">
        <v>199</v>
      </c>
      <c r="L16" s="95">
        <v>45.738491310000001</v>
      </c>
      <c r="M16" s="96">
        <v>1.8369617199999999</v>
      </c>
      <c r="N16" s="95">
        <v>15.697672880000001</v>
      </c>
      <c r="O16" s="95">
        <v>10.715610030000001</v>
      </c>
      <c r="P16" s="97">
        <v>0.148441351</v>
      </c>
      <c r="Q16" s="96">
        <v>5.6686040950000001</v>
      </c>
      <c r="R16" s="96">
        <v>9.6115774839999997</v>
      </c>
      <c r="S16" s="96">
        <v>1.9575703179999999</v>
      </c>
      <c r="T16" s="97">
        <v>0.31543787099999998</v>
      </c>
      <c r="U16" s="97">
        <v>0.408213716</v>
      </c>
      <c r="V16" s="97">
        <v>2.7832752999999998E-2</v>
      </c>
      <c r="W16" s="97">
        <v>9.2775840000000002E-3</v>
      </c>
      <c r="X16" s="96">
        <v>7.1743088889999997</v>
      </c>
      <c r="Y16" s="96">
        <v>99.31</v>
      </c>
      <c r="Z16" s="96">
        <v>92.135691109999996</v>
      </c>
      <c r="AA16" s="96"/>
      <c r="AB16" s="96">
        <v>50.227792559999997</v>
      </c>
      <c r="AC16" s="97">
        <v>2.0172622570000001</v>
      </c>
      <c r="AD16" s="96">
        <v>17.238422920000001</v>
      </c>
      <c r="AE16" s="96">
        <v>11.76736316</v>
      </c>
      <c r="AF16" s="96">
        <v>10.58841632</v>
      </c>
      <c r="AG16" s="97">
        <v>0.163011091</v>
      </c>
      <c r="AH16" s="97">
        <v>6.2249860559999997</v>
      </c>
      <c r="AI16" s="97">
        <v>10.55496817</v>
      </c>
      <c r="AJ16" s="97">
        <v>2.1497087690000001</v>
      </c>
      <c r="AK16" s="97">
        <v>0.34639856899999999</v>
      </c>
      <c r="AL16" s="97">
        <v>0.44828050200000003</v>
      </c>
      <c r="AM16" s="97">
        <v>3.0564579000000001E-2</v>
      </c>
      <c r="AN16" s="97">
        <v>1.0188193E-2</v>
      </c>
      <c r="AO16" s="94"/>
      <c r="AP16" s="95">
        <v>21.814</v>
      </c>
      <c r="AQ16" s="95">
        <v>44.901000000000003</v>
      </c>
      <c r="AR16" s="96">
        <v>5.282</v>
      </c>
      <c r="AS16" s="95">
        <v>22.177</v>
      </c>
      <c r="AT16" s="96">
        <v>4.9370000000000003</v>
      </c>
      <c r="AU16" s="96">
        <v>1.7330000000000001</v>
      </c>
      <c r="AV16" s="96">
        <v>4.4379999999999997</v>
      </c>
      <c r="AW16" s="96">
        <v>0.65</v>
      </c>
      <c r="AX16" s="96">
        <v>3.9590000000000001</v>
      </c>
      <c r="AY16" s="96">
        <v>0.73199999999999998</v>
      </c>
      <c r="AZ16" s="96">
        <v>1.853</v>
      </c>
      <c r="BA16" s="96">
        <v>0.249</v>
      </c>
      <c r="BB16" s="96">
        <v>1.6220000000000001</v>
      </c>
      <c r="BC16" s="97">
        <v>0.23499999999999999</v>
      </c>
      <c r="BD16" s="95">
        <v>31</v>
      </c>
      <c r="BE16" s="94">
        <v>213</v>
      </c>
      <c r="BF16" s="94">
        <v>158</v>
      </c>
      <c r="BG16" s="96">
        <v>36.725000000000001</v>
      </c>
      <c r="BH16" s="94">
        <v>60</v>
      </c>
      <c r="BI16" s="94">
        <v>30</v>
      </c>
      <c r="BJ16" s="94">
        <v>94</v>
      </c>
      <c r="BK16" s="95">
        <v>5.8710000000000004</v>
      </c>
      <c r="BL16" s="95">
        <v>762</v>
      </c>
      <c r="BM16" s="95">
        <v>18.779</v>
      </c>
      <c r="BN16" s="95">
        <v>122.946</v>
      </c>
      <c r="BO16" s="95">
        <v>20.172999999999998</v>
      </c>
      <c r="BP16" s="96">
        <v>1.4450000000000001</v>
      </c>
      <c r="BQ16" s="95">
        <v>189.90799999999999</v>
      </c>
      <c r="BR16" s="96">
        <v>2.96</v>
      </c>
      <c r="BS16" s="96">
        <v>1.0569999999999999</v>
      </c>
      <c r="BT16" s="96">
        <v>4.2210000000000001</v>
      </c>
      <c r="BU16" s="96">
        <v>2.5249999999999999</v>
      </c>
      <c r="BV16" s="96">
        <v>0.64500000000000002</v>
      </c>
      <c r="BW16" s="94" t="s">
        <v>807</v>
      </c>
      <c r="BX16" s="94">
        <v>18</v>
      </c>
      <c r="BY16" s="94">
        <v>3085</v>
      </c>
      <c r="BZ16" s="93" t="s">
        <v>212</v>
      </c>
      <c r="CA16" s="96">
        <v>1.3109999999999999</v>
      </c>
      <c r="CB16" s="96">
        <v>3.4430000000000001</v>
      </c>
      <c r="CC16" s="96">
        <v>0.5</v>
      </c>
    </row>
    <row r="17" spans="1:82" x14ac:dyDescent="0.2">
      <c r="A17" s="93" t="s">
        <v>85</v>
      </c>
      <c r="C17" s="94">
        <v>644978</v>
      </c>
      <c r="D17" s="94">
        <v>4342648</v>
      </c>
      <c r="E17" s="94">
        <v>172</v>
      </c>
      <c r="F17" s="94" t="s">
        <v>827</v>
      </c>
      <c r="G17" s="94" t="s">
        <v>922</v>
      </c>
      <c r="H17" s="94" t="s">
        <v>44</v>
      </c>
      <c r="I17" s="94" t="s">
        <v>194</v>
      </c>
      <c r="J17" s="94" t="s">
        <v>820</v>
      </c>
      <c r="K17" s="75" t="s">
        <v>199</v>
      </c>
      <c r="L17" s="95">
        <v>49.152398220000002</v>
      </c>
      <c r="M17" s="96">
        <v>1.756806774</v>
      </c>
      <c r="N17" s="95">
        <v>16.508254959999999</v>
      </c>
      <c r="O17" s="95">
        <v>10.454909880000001</v>
      </c>
      <c r="P17" s="97">
        <v>0.14321794400000001</v>
      </c>
      <c r="Q17" s="96">
        <v>4.3442776209999998</v>
      </c>
      <c r="R17" s="96">
        <v>8.6694595159999999</v>
      </c>
      <c r="S17" s="96">
        <v>2.6829494760000001</v>
      </c>
      <c r="T17" s="97">
        <v>0.31507947600000002</v>
      </c>
      <c r="U17" s="97">
        <v>0.41055810500000001</v>
      </c>
      <c r="V17" s="97">
        <v>2.8643589000000001E-2</v>
      </c>
      <c r="W17" s="97">
        <v>9.5478630000000002E-3</v>
      </c>
      <c r="X17" s="96">
        <v>5.0738965780000003</v>
      </c>
      <c r="Y17" s="96">
        <v>99.55</v>
      </c>
      <c r="Z17" s="96">
        <v>94.476103420000001</v>
      </c>
      <c r="AA17" s="96"/>
      <c r="AB17" s="96">
        <v>52.609557170000002</v>
      </c>
      <c r="AC17" s="97">
        <v>1.8803726730000001</v>
      </c>
      <c r="AD17" s="96">
        <v>17.669371470000002</v>
      </c>
      <c r="AE17" s="96">
        <v>11.19026129</v>
      </c>
      <c r="AF17" s="96">
        <v>10.069133040000001</v>
      </c>
      <c r="AG17" s="97">
        <v>0.15329125099999999</v>
      </c>
      <c r="AH17" s="97">
        <v>4.6498345990000001</v>
      </c>
      <c r="AI17" s="97">
        <v>9.279230364</v>
      </c>
      <c r="AJ17" s="97">
        <v>2.8716560929999999</v>
      </c>
      <c r="AK17" s="97">
        <v>0.33724075100000001</v>
      </c>
      <c r="AL17" s="97">
        <v>0.43943491800000001</v>
      </c>
      <c r="AM17" s="97">
        <v>3.0658250000000001E-2</v>
      </c>
      <c r="AN17" s="97">
        <v>1.0219417E-2</v>
      </c>
      <c r="AO17" s="94"/>
      <c r="AP17" s="95">
        <v>45.082000000000001</v>
      </c>
      <c r="AQ17" s="95">
        <v>83.768000000000001</v>
      </c>
      <c r="AR17" s="96">
        <v>9.2230000000000008</v>
      </c>
      <c r="AS17" s="95">
        <v>36.090000000000003</v>
      </c>
      <c r="AT17" s="96">
        <v>6.5940000000000003</v>
      </c>
      <c r="AU17" s="96">
        <v>1.998</v>
      </c>
      <c r="AV17" s="96">
        <v>5.6029999999999998</v>
      </c>
      <c r="AW17" s="96">
        <v>0.77900000000000003</v>
      </c>
      <c r="AX17" s="96">
        <v>4.6159999999999997</v>
      </c>
      <c r="AY17" s="96">
        <v>0.86499999999999999</v>
      </c>
      <c r="AZ17" s="96">
        <v>2.0539999999999998</v>
      </c>
      <c r="BA17" s="96">
        <v>0.26400000000000001</v>
      </c>
      <c r="BB17" s="96">
        <v>1.728</v>
      </c>
      <c r="BC17" s="97">
        <v>0.247</v>
      </c>
      <c r="BD17" s="95">
        <v>33</v>
      </c>
      <c r="BE17" s="94">
        <v>207</v>
      </c>
      <c r="BF17" s="94">
        <v>191</v>
      </c>
      <c r="BG17" s="96">
        <v>32.646999999999998</v>
      </c>
      <c r="BH17" s="94">
        <v>35</v>
      </c>
      <c r="BI17" s="94">
        <v>23</v>
      </c>
      <c r="BJ17" s="94">
        <v>98</v>
      </c>
      <c r="BK17" s="95">
        <v>19.350999999999999</v>
      </c>
      <c r="BL17" s="95">
        <v>864.76099999999997</v>
      </c>
      <c r="BM17" s="95">
        <v>21.707000000000001</v>
      </c>
      <c r="BN17" s="95">
        <v>262.43799999999999</v>
      </c>
      <c r="BO17" s="95">
        <v>44.811</v>
      </c>
      <c r="BP17" s="96">
        <v>0.84299999999999997</v>
      </c>
      <c r="BQ17" s="95">
        <v>100.81</v>
      </c>
      <c r="BR17" s="96">
        <v>5.6379999999999999</v>
      </c>
      <c r="BS17" s="96">
        <v>2.613</v>
      </c>
      <c r="BT17" s="96">
        <v>4.3360000000000003</v>
      </c>
      <c r="BU17" s="96">
        <v>5.4939999999999998</v>
      </c>
      <c r="BV17" s="96">
        <v>1.423</v>
      </c>
      <c r="BW17" s="94" t="s">
        <v>807</v>
      </c>
      <c r="BX17" s="94">
        <v>20</v>
      </c>
      <c r="BY17" s="94">
        <v>2478</v>
      </c>
      <c r="BZ17" s="93" t="s">
        <v>212</v>
      </c>
      <c r="CA17" s="96">
        <v>2.375</v>
      </c>
      <c r="CB17" s="96">
        <v>2.577</v>
      </c>
      <c r="CC17" s="96">
        <v>0.85699999999999998</v>
      </c>
    </row>
    <row r="18" spans="1:82" x14ac:dyDescent="0.2">
      <c r="A18" s="93" t="s">
        <v>88</v>
      </c>
      <c r="C18" s="94">
        <v>647347</v>
      </c>
      <c r="D18" s="94">
        <v>4353904</v>
      </c>
      <c r="E18" s="94">
        <v>1101</v>
      </c>
      <c r="F18" s="94" t="s">
        <v>827</v>
      </c>
      <c r="G18" s="94">
        <v>14</v>
      </c>
      <c r="H18" s="94" t="s">
        <v>44</v>
      </c>
      <c r="I18" s="94" t="s">
        <v>194</v>
      </c>
      <c r="J18" s="94" t="s">
        <v>820</v>
      </c>
      <c r="K18" s="75" t="s">
        <v>199</v>
      </c>
      <c r="L18" s="95">
        <v>44.387074040000002</v>
      </c>
      <c r="M18" s="96">
        <v>1.5965920769999999</v>
      </c>
      <c r="N18" s="95">
        <v>14.342114049999999</v>
      </c>
      <c r="O18" s="95">
        <v>9.9787004790000005</v>
      </c>
      <c r="P18" s="97">
        <v>0.163287826</v>
      </c>
      <c r="Q18" s="96">
        <v>6.2593666639999999</v>
      </c>
      <c r="R18" s="96">
        <v>9.5886240059999999</v>
      </c>
      <c r="S18" s="96">
        <v>2.5037466660000001</v>
      </c>
      <c r="T18" s="97">
        <v>0.498935024</v>
      </c>
      <c r="U18" s="97">
        <v>0.37193338100000001</v>
      </c>
      <c r="V18" s="97">
        <v>3.6286183999999999E-2</v>
      </c>
      <c r="W18" s="97">
        <v>1.8143092E-2</v>
      </c>
      <c r="X18" s="96">
        <v>9.6852470549999996</v>
      </c>
      <c r="Y18" s="96">
        <v>99.430050550000004</v>
      </c>
      <c r="Z18" s="96">
        <v>89.744803489999995</v>
      </c>
      <c r="AA18" s="96"/>
      <c r="AB18" s="96">
        <v>50.016389169999997</v>
      </c>
      <c r="AC18" s="97">
        <v>1.79907715</v>
      </c>
      <c r="AD18" s="96">
        <v>16.161028259999998</v>
      </c>
      <c r="AE18" s="96">
        <v>11.24423219</v>
      </c>
      <c r="AF18" s="96">
        <v>10.117696710000001</v>
      </c>
      <c r="AG18" s="97">
        <v>0.18399652699999999</v>
      </c>
      <c r="AH18" s="97">
        <v>7.0532001900000001</v>
      </c>
      <c r="AI18" s="97">
        <v>10.804684930000001</v>
      </c>
      <c r="AJ18" s="97">
        <v>2.8212800759999999</v>
      </c>
      <c r="AK18" s="97">
        <v>0.562211609</v>
      </c>
      <c r="AL18" s="97">
        <v>0.41910319899999998</v>
      </c>
      <c r="AM18" s="97">
        <v>4.0888118000000001E-2</v>
      </c>
      <c r="AN18" s="97">
        <v>2.0444059000000001E-2</v>
      </c>
      <c r="AO18" s="94"/>
      <c r="AP18" s="95">
        <v>45.09</v>
      </c>
      <c r="AQ18" s="95">
        <v>83.668000000000006</v>
      </c>
      <c r="AR18" s="96">
        <v>9.2200000000000006</v>
      </c>
      <c r="AS18" s="95">
        <v>35.957999999999998</v>
      </c>
      <c r="AT18" s="96">
        <v>6.6349999999999998</v>
      </c>
      <c r="AU18" s="96">
        <v>1.984</v>
      </c>
      <c r="AV18" s="96">
        <v>5.55</v>
      </c>
      <c r="AW18" s="96">
        <v>0.77800000000000002</v>
      </c>
      <c r="AX18" s="96">
        <v>4.5890000000000004</v>
      </c>
      <c r="AY18" s="96">
        <v>0.85899999999999999</v>
      </c>
      <c r="AZ18" s="96">
        <v>2.0449999999999999</v>
      </c>
      <c r="BA18" s="96">
        <v>0.26500000000000001</v>
      </c>
      <c r="BB18" s="96">
        <v>1.7010000000000001</v>
      </c>
      <c r="BC18" s="97">
        <v>0.248</v>
      </c>
      <c r="BD18" s="95">
        <v>29</v>
      </c>
      <c r="BE18" s="94">
        <v>205</v>
      </c>
      <c r="BF18" s="94">
        <v>309</v>
      </c>
      <c r="BG18" s="96">
        <v>32.526000000000003</v>
      </c>
      <c r="BH18" s="94">
        <v>105</v>
      </c>
      <c r="BI18" s="94">
        <v>14</v>
      </c>
      <c r="BJ18" s="94">
        <v>88</v>
      </c>
      <c r="BK18" s="95">
        <v>19.327000000000002</v>
      </c>
      <c r="BL18" s="95">
        <v>863.77200000000005</v>
      </c>
      <c r="BM18" s="95">
        <v>21.716999999999999</v>
      </c>
      <c r="BN18" s="95">
        <v>262.96600000000001</v>
      </c>
      <c r="BO18" s="95">
        <v>44.881</v>
      </c>
      <c r="BP18" s="96">
        <v>0.83799999999999997</v>
      </c>
      <c r="BQ18" s="95">
        <v>100.727</v>
      </c>
      <c r="BR18" s="96">
        <v>5.6680000000000001</v>
      </c>
      <c r="BS18" s="96">
        <v>2.6190000000000002</v>
      </c>
      <c r="BT18" s="96">
        <v>4.3330000000000002</v>
      </c>
      <c r="BU18" s="96">
        <v>5.5010000000000003</v>
      </c>
      <c r="BV18" s="96">
        <v>1.423</v>
      </c>
      <c r="BW18" s="94" t="s">
        <v>807</v>
      </c>
      <c r="BX18" s="94">
        <v>18</v>
      </c>
      <c r="BY18" s="94">
        <v>1282</v>
      </c>
      <c r="BZ18" s="93" t="s">
        <v>212</v>
      </c>
      <c r="CA18" s="96">
        <v>2.3359999999999999</v>
      </c>
      <c r="CB18" s="96">
        <v>2.59</v>
      </c>
      <c r="CC18" s="96">
        <v>0.86199999999999999</v>
      </c>
    </row>
    <row r="19" spans="1:82" x14ac:dyDescent="0.2">
      <c r="A19" s="93" t="s">
        <v>75</v>
      </c>
      <c r="C19" s="94">
        <v>632123</v>
      </c>
      <c r="D19" s="94">
        <v>4342669</v>
      </c>
      <c r="E19" s="94">
        <v>427</v>
      </c>
      <c r="F19" s="94" t="s">
        <v>827</v>
      </c>
      <c r="G19" s="94">
        <v>51</v>
      </c>
      <c r="H19" s="94" t="s">
        <v>44</v>
      </c>
      <c r="I19" s="94" t="s">
        <v>194</v>
      </c>
      <c r="J19" s="94" t="s">
        <v>821</v>
      </c>
      <c r="K19" s="75" t="s">
        <v>199</v>
      </c>
      <c r="L19" s="95">
        <v>45.77239505</v>
      </c>
      <c r="M19" s="96">
        <v>2.3635129620000002</v>
      </c>
      <c r="N19" s="95">
        <v>16.457053210000002</v>
      </c>
      <c r="O19" s="95">
        <v>12.89719419</v>
      </c>
      <c r="P19" s="97">
        <v>0.18480142499999999</v>
      </c>
      <c r="Q19" s="96">
        <v>6.4194179199999999</v>
      </c>
      <c r="R19" s="96">
        <v>9.9014658230000006</v>
      </c>
      <c r="S19" s="96">
        <v>2.0328156750000002</v>
      </c>
      <c r="T19" s="97">
        <v>0.12644308000000001</v>
      </c>
      <c r="U19" s="97">
        <v>0.40850841300000001</v>
      </c>
      <c r="V19" s="97">
        <v>2.9179172E-2</v>
      </c>
      <c r="W19" s="97">
        <v>9.7263909999999992E-3</v>
      </c>
      <c r="X19" s="96">
        <v>2.7174866899999999</v>
      </c>
      <c r="Y19" s="96">
        <v>99.32</v>
      </c>
      <c r="Z19" s="96">
        <v>96.602513310000006</v>
      </c>
      <c r="AA19" s="96"/>
      <c r="AB19" s="96">
        <v>48.024569110000002</v>
      </c>
      <c r="AC19" s="97">
        <v>2.479806693</v>
      </c>
      <c r="AD19" s="96">
        <v>17.26680215</v>
      </c>
      <c r="AE19" s="96">
        <v>13.53178467</v>
      </c>
      <c r="AF19" s="96">
        <v>12.17606423</v>
      </c>
      <c r="AG19" s="97">
        <v>0.19389434999999999</v>
      </c>
      <c r="AH19" s="97">
        <v>6.7352774350000004</v>
      </c>
      <c r="AI19" s="97">
        <v>10.388655200000001</v>
      </c>
      <c r="AJ19" s="97">
        <v>2.132837855</v>
      </c>
      <c r="AK19" s="97">
        <v>0.13266455499999999</v>
      </c>
      <c r="AL19" s="97">
        <v>0.42860856400000003</v>
      </c>
      <c r="AM19" s="97">
        <v>3.0614896999999999E-2</v>
      </c>
      <c r="AN19" s="97">
        <v>1.0204965999999999E-2</v>
      </c>
      <c r="AO19" s="94"/>
      <c r="AP19" s="95">
        <v>13.9</v>
      </c>
      <c r="AQ19" s="95">
        <v>30.93333333</v>
      </c>
      <c r="AR19" s="96">
        <v>3.9666666670000001</v>
      </c>
      <c r="AS19" s="95">
        <v>18.133333329999999</v>
      </c>
      <c r="AT19" s="96">
        <v>4.5466666670000002</v>
      </c>
      <c r="AU19" s="96">
        <v>1.596666667</v>
      </c>
      <c r="AV19" s="96">
        <v>4.6766666670000001</v>
      </c>
      <c r="AW19" s="96">
        <v>0.66700000000000004</v>
      </c>
      <c r="AX19" s="96">
        <v>4.0933333330000004</v>
      </c>
      <c r="AY19" s="96">
        <v>0.75900000000000001</v>
      </c>
      <c r="AZ19" s="96">
        <v>1.993333333</v>
      </c>
      <c r="BA19" s="96">
        <v>0.264333333</v>
      </c>
      <c r="BB19" s="96">
        <v>1.7266666669999999</v>
      </c>
      <c r="BC19" s="97">
        <v>0.229333333</v>
      </c>
      <c r="BD19" s="95">
        <v>36</v>
      </c>
      <c r="BE19" s="94">
        <v>210</v>
      </c>
      <c r="BF19" s="94">
        <v>247</v>
      </c>
      <c r="BG19" s="96">
        <v>43</v>
      </c>
      <c r="BH19" s="94">
        <v>86</v>
      </c>
      <c r="BI19" s="94">
        <v>34</v>
      </c>
      <c r="BJ19" s="94">
        <v>110</v>
      </c>
      <c r="BK19" s="95">
        <v>1.0833333329999999</v>
      </c>
      <c r="BL19" s="95">
        <v>483.66666670000001</v>
      </c>
      <c r="BM19" s="95">
        <v>19.866666670000001</v>
      </c>
      <c r="BN19" s="95">
        <v>114</v>
      </c>
      <c r="BO19" s="95">
        <v>15.4</v>
      </c>
      <c r="BP19" s="96">
        <v>0.14423333299999999</v>
      </c>
      <c r="BQ19" s="95">
        <v>63.633333329999999</v>
      </c>
      <c r="BR19" s="96">
        <v>2.7266666669999999</v>
      </c>
      <c r="BS19" s="96">
        <v>1.0153333330000001</v>
      </c>
      <c r="BT19" s="96">
        <v>1.276666667</v>
      </c>
      <c r="BU19" s="96">
        <v>1.316666667</v>
      </c>
      <c r="BV19" s="96">
        <v>0.40866666699999998</v>
      </c>
      <c r="BW19" s="94">
        <v>5</v>
      </c>
      <c r="BX19" s="94">
        <v>24</v>
      </c>
      <c r="BY19" s="94">
        <v>210</v>
      </c>
      <c r="BZ19" s="100" t="s">
        <v>816</v>
      </c>
      <c r="CA19" s="96">
        <v>1.07</v>
      </c>
      <c r="CB19" s="96">
        <v>4.29</v>
      </c>
      <c r="CC19" s="96">
        <v>0.31366666700000001</v>
      </c>
    </row>
    <row r="20" spans="1:82" x14ac:dyDescent="0.2">
      <c r="A20" s="93" t="s">
        <v>72</v>
      </c>
      <c r="C20" s="94">
        <v>636358</v>
      </c>
      <c r="D20" s="94">
        <v>4341481</v>
      </c>
      <c r="E20" s="94">
        <v>156</v>
      </c>
      <c r="F20" s="94" t="s">
        <v>827</v>
      </c>
      <c r="G20" s="94" t="s">
        <v>922</v>
      </c>
      <c r="H20" s="94" t="s">
        <v>44</v>
      </c>
      <c r="I20" s="94" t="s">
        <v>194</v>
      </c>
      <c r="J20" s="94" t="s">
        <v>821</v>
      </c>
      <c r="K20" s="75" t="s">
        <v>199</v>
      </c>
      <c r="L20" s="95">
        <v>44.020800219999998</v>
      </c>
      <c r="M20" s="96">
        <v>3.0416731559999999</v>
      </c>
      <c r="N20" s="95">
        <v>15.273279540000001</v>
      </c>
      <c r="O20" s="95">
        <v>14.03991817</v>
      </c>
      <c r="P20" s="97">
        <v>0.213288057</v>
      </c>
      <c r="Q20" s="96">
        <v>6.2409940060000002</v>
      </c>
      <c r="R20" s="96">
        <v>5.2951078420000002</v>
      </c>
      <c r="S20" s="96">
        <v>2.7078309800000002</v>
      </c>
      <c r="T20" s="97">
        <v>0.38020914500000003</v>
      </c>
      <c r="U20" s="97">
        <v>0.72332471399999998</v>
      </c>
      <c r="V20" s="97">
        <v>2.7820180999999999E-2</v>
      </c>
      <c r="W20" s="97">
        <v>1.8546788000000002E-2</v>
      </c>
      <c r="X20" s="96">
        <v>7.2072072069999997</v>
      </c>
      <c r="Y20" s="96">
        <v>99.19</v>
      </c>
      <c r="Z20" s="96">
        <v>91.982792790000005</v>
      </c>
      <c r="AA20" s="96"/>
      <c r="AB20" s="96">
        <v>48.600866379999999</v>
      </c>
      <c r="AC20" s="97">
        <v>3.3581386499999999</v>
      </c>
      <c r="AD20" s="96">
        <v>16.862360850000002</v>
      </c>
      <c r="AE20" s="96">
        <v>15.50067658</v>
      </c>
      <c r="AF20" s="96">
        <v>13.947697079999999</v>
      </c>
      <c r="AG20" s="97">
        <v>0.23547923500000001</v>
      </c>
      <c r="AH20" s="97">
        <v>6.8903271689999999</v>
      </c>
      <c r="AI20" s="97">
        <v>5.8460279550000003</v>
      </c>
      <c r="AJ20" s="97">
        <v>2.9895624559999998</v>
      </c>
      <c r="AK20" s="97">
        <v>0.41976733199999999</v>
      </c>
      <c r="AL20" s="97">
        <v>0.79858175200000003</v>
      </c>
      <c r="AM20" s="97">
        <v>3.0714682E-2</v>
      </c>
      <c r="AN20" s="97">
        <v>2.0476456000000001E-2</v>
      </c>
      <c r="AO20" s="94"/>
      <c r="AP20" s="95">
        <v>27.166666670000001</v>
      </c>
      <c r="AQ20" s="95">
        <v>56.966666670000002</v>
      </c>
      <c r="AR20" s="96">
        <v>7.1566666669999996</v>
      </c>
      <c r="AS20" s="95">
        <v>31.8</v>
      </c>
      <c r="AT20" s="96">
        <v>7.08</v>
      </c>
      <c r="AU20" s="96">
        <v>2.44</v>
      </c>
      <c r="AV20" s="96">
        <v>7.693333333</v>
      </c>
      <c r="AW20" s="96">
        <v>1.062333333</v>
      </c>
      <c r="AX20" s="96">
        <v>6.1466666669999999</v>
      </c>
      <c r="AY20" s="96">
        <v>1.1200000000000001</v>
      </c>
      <c r="AZ20" s="96">
        <v>2.85</v>
      </c>
      <c r="BA20" s="96">
        <v>0.36133333299999998</v>
      </c>
      <c r="BB20" s="96">
        <v>2.306666667</v>
      </c>
      <c r="BC20" s="97">
        <v>0.31366666700000001</v>
      </c>
      <c r="BD20" s="95">
        <v>49</v>
      </c>
      <c r="BE20" s="94">
        <v>265</v>
      </c>
      <c r="BF20" s="94">
        <v>271</v>
      </c>
      <c r="BG20" s="96">
        <v>56.333333330000002</v>
      </c>
      <c r="BH20" s="94">
        <v>147</v>
      </c>
      <c r="BI20" s="94">
        <v>33</v>
      </c>
      <c r="BJ20" s="94">
        <v>135</v>
      </c>
      <c r="BK20" s="95">
        <v>14.4</v>
      </c>
      <c r="BL20" s="95">
        <v>379.33333329999999</v>
      </c>
      <c r="BM20" s="95">
        <v>28.833333329999999</v>
      </c>
      <c r="BN20" s="95">
        <v>226.33333329999999</v>
      </c>
      <c r="BO20" s="95">
        <v>37.433333330000004</v>
      </c>
      <c r="BP20" s="96">
        <v>0.88966666699999997</v>
      </c>
      <c r="BQ20" s="95">
        <v>121.66666669999999</v>
      </c>
      <c r="BR20" s="96">
        <v>5.14</v>
      </c>
      <c r="BS20" s="96">
        <v>2.3133333330000001</v>
      </c>
      <c r="BT20" s="96">
        <v>3.71</v>
      </c>
      <c r="BU20" s="96">
        <v>2.5299999999999998</v>
      </c>
      <c r="BV20" s="96">
        <v>0.81433333299999999</v>
      </c>
      <c r="BW20" s="94" t="s">
        <v>807</v>
      </c>
      <c r="BX20" s="94">
        <v>23</v>
      </c>
      <c r="BY20" s="94">
        <v>1035</v>
      </c>
      <c r="BZ20" s="97">
        <v>8.4099999999999994E-2</v>
      </c>
      <c r="CA20" s="96">
        <v>1.84</v>
      </c>
      <c r="CB20" s="96">
        <v>5.8366666670000003</v>
      </c>
      <c r="CC20" s="96">
        <v>1.0053333330000001</v>
      </c>
      <c r="CD20" s="98"/>
    </row>
    <row r="21" spans="1:82" x14ac:dyDescent="0.2">
      <c r="A21" s="93" t="s">
        <v>73</v>
      </c>
      <c r="C21" s="94">
        <v>633425</v>
      </c>
      <c r="D21" s="94">
        <v>4339724</v>
      </c>
      <c r="E21" s="94">
        <v>100</v>
      </c>
      <c r="F21" s="94" t="s">
        <v>827</v>
      </c>
      <c r="G21" s="94" t="s">
        <v>922</v>
      </c>
      <c r="H21" s="94" t="s">
        <v>44</v>
      </c>
      <c r="I21" s="94" t="s">
        <v>194</v>
      </c>
      <c r="J21" s="94" t="s">
        <v>821</v>
      </c>
      <c r="K21" s="75" t="s">
        <v>199</v>
      </c>
      <c r="L21" s="95">
        <v>44.837942060000003</v>
      </c>
      <c r="M21" s="96">
        <v>3.5074077290000001</v>
      </c>
      <c r="N21" s="95">
        <v>15.51790933</v>
      </c>
      <c r="O21" s="95">
        <v>14.6647561</v>
      </c>
      <c r="P21" s="97">
        <v>0.20854856799999999</v>
      </c>
      <c r="Q21" s="96">
        <v>4.5691095290000003</v>
      </c>
      <c r="R21" s="96">
        <v>7.0906513020000004</v>
      </c>
      <c r="S21" s="96">
        <v>2.5689391750000001</v>
      </c>
      <c r="T21" s="97">
        <v>0.35074077300000001</v>
      </c>
      <c r="U21" s="97">
        <v>0.69200206600000003</v>
      </c>
      <c r="V21" s="97">
        <v>9.4794800000000002E-3</v>
      </c>
      <c r="W21" s="97">
        <v>9.4794800000000002E-3</v>
      </c>
      <c r="X21" s="96">
        <v>5.1630344089999998</v>
      </c>
      <c r="Y21" s="96">
        <v>99.19</v>
      </c>
      <c r="Z21" s="96">
        <v>94.026965590000003</v>
      </c>
      <c r="AA21" s="96"/>
      <c r="AB21" s="96">
        <v>48.443214359999999</v>
      </c>
      <c r="AC21" s="97">
        <v>3.789426915</v>
      </c>
      <c r="AD21" s="96">
        <v>16.76565368</v>
      </c>
      <c r="AE21" s="96">
        <v>15.84390118</v>
      </c>
      <c r="AF21" s="96">
        <v>14.25653475</v>
      </c>
      <c r="AG21" s="97">
        <v>0.22531727600000001</v>
      </c>
      <c r="AH21" s="97">
        <v>4.9364966849999998</v>
      </c>
      <c r="AI21" s="97">
        <v>7.6607873870000001</v>
      </c>
      <c r="AJ21" s="97">
        <v>2.7754991740000001</v>
      </c>
      <c r="AK21" s="97">
        <v>0.37894269200000003</v>
      </c>
      <c r="AL21" s="97">
        <v>0.747643689</v>
      </c>
      <c r="AM21" s="97">
        <v>1.0241694000000001E-2</v>
      </c>
      <c r="AN21" s="97">
        <v>1.0241694000000001E-2</v>
      </c>
      <c r="AO21" s="94"/>
      <c r="AP21" s="95">
        <v>30.633333329999999</v>
      </c>
      <c r="AQ21" s="95">
        <v>65.666666669999998</v>
      </c>
      <c r="AR21" s="96">
        <v>8.0533333329999994</v>
      </c>
      <c r="AS21" s="95">
        <v>36.1</v>
      </c>
      <c r="AT21" s="96">
        <v>8.65</v>
      </c>
      <c r="AU21" s="96">
        <v>2.8233333329999999</v>
      </c>
      <c r="AV21" s="96">
        <v>8.0633333329999992</v>
      </c>
      <c r="AW21" s="96">
        <v>1.1166666670000001</v>
      </c>
      <c r="AX21" s="96">
        <v>6.9333333330000002</v>
      </c>
      <c r="AY21" s="96">
        <v>1.296666667</v>
      </c>
      <c r="AZ21" s="96">
        <v>3.3433333329999999</v>
      </c>
      <c r="BA21" s="96">
        <v>0.44366666700000001</v>
      </c>
      <c r="BB21" s="96">
        <v>2.95</v>
      </c>
      <c r="BC21" s="97">
        <v>0.40633333300000002</v>
      </c>
      <c r="BD21" s="95">
        <v>42</v>
      </c>
      <c r="BE21" s="94">
        <v>246</v>
      </c>
      <c r="BF21" s="94">
        <v>36</v>
      </c>
      <c r="BG21" s="96">
        <v>45.2</v>
      </c>
      <c r="BH21" s="94">
        <v>38</v>
      </c>
      <c r="BI21" s="94">
        <v>32</v>
      </c>
      <c r="BJ21" s="94">
        <v>160</v>
      </c>
      <c r="BK21" s="95">
        <v>10.17333333</v>
      </c>
      <c r="BL21" s="95">
        <v>643</v>
      </c>
      <c r="BM21" s="95">
        <v>33.466666670000002</v>
      </c>
      <c r="BN21" s="95">
        <v>296</v>
      </c>
      <c r="BO21" s="95">
        <v>43.933333330000004</v>
      </c>
      <c r="BP21" s="96">
        <v>1.54</v>
      </c>
      <c r="BQ21" s="95">
        <v>157.33333329999999</v>
      </c>
      <c r="BR21" s="96">
        <v>6.556666667</v>
      </c>
      <c r="BS21" s="96">
        <v>2.7</v>
      </c>
      <c r="BT21" s="96">
        <v>2.2599999999999998</v>
      </c>
      <c r="BU21" s="96">
        <v>3.3666666670000001</v>
      </c>
      <c r="BV21" s="96">
        <v>1.106666667</v>
      </c>
      <c r="BW21" s="94">
        <v>6</v>
      </c>
      <c r="BX21" s="94">
        <v>25</v>
      </c>
      <c r="BY21" s="94">
        <v>2876</v>
      </c>
      <c r="BZ21" s="97">
        <v>7.2700000000000001E-2</v>
      </c>
      <c r="CA21" s="96">
        <v>2.1433333330000002</v>
      </c>
      <c r="CB21" s="96">
        <v>6.6766666670000001</v>
      </c>
      <c r="CC21" s="96">
        <v>0.87</v>
      </c>
    </row>
    <row r="22" spans="1:82" x14ac:dyDescent="0.2">
      <c r="A22" s="93" t="s">
        <v>74</v>
      </c>
      <c r="C22" s="94">
        <v>633427</v>
      </c>
      <c r="D22" s="94">
        <v>4339712</v>
      </c>
      <c r="E22" s="94">
        <v>89</v>
      </c>
      <c r="F22" s="94" t="s">
        <v>827</v>
      </c>
      <c r="G22" s="94" t="s">
        <v>922</v>
      </c>
      <c r="H22" s="94" t="s">
        <v>44</v>
      </c>
      <c r="I22" s="94" t="s">
        <v>194</v>
      </c>
      <c r="J22" s="94" t="s">
        <v>821</v>
      </c>
      <c r="K22" s="75" t="s">
        <v>199</v>
      </c>
      <c r="L22" s="95">
        <v>44.805815320000001</v>
      </c>
      <c r="M22" s="96">
        <v>3.3454006409999999</v>
      </c>
      <c r="N22" s="95">
        <v>14.481074120000001</v>
      </c>
      <c r="O22" s="95">
        <v>14.20855553</v>
      </c>
      <c r="P22" s="97">
        <v>0.24432701300000001</v>
      </c>
      <c r="Q22" s="96">
        <v>4.7737739479999997</v>
      </c>
      <c r="R22" s="96">
        <v>8.2413380959999998</v>
      </c>
      <c r="S22" s="96">
        <v>2.2177375029999999</v>
      </c>
      <c r="T22" s="97">
        <v>0.20673824199999999</v>
      </c>
      <c r="U22" s="97">
        <v>0.61081753299999997</v>
      </c>
      <c r="V22" s="97">
        <v>9.3971929999999999E-3</v>
      </c>
      <c r="W22" s="97">
        <v>9.3971929999999999E-3</v>
      </c>
      <c r="X22" s="96">
        <v>5.9756276609999999</v>
      </c>
      <c r="Y22" s="96">
        <v>99.13</v>
      </c>
      <c r="Z22" s="96">
        <v>93.154372339999995</v>
      </c>
      <c r="AA22" s="96"/>
      <c r="AB22" s="96">
        <v>48.844872209999998</v>
      </c>
      <c r="AC22" s="97">
        <v>3.646974519</v>
      </c>
      <c r="AD22" s="96">
        <v>15.786482400000001</v>
      </c>
      <c r="AE22" s="96">
        <v>15.4893974</v>
      </c>
      <c r="AF22" s="96">
        <v>13.93754794</v>
      </c>
      <c r="AG22" s="97">
        <v>0.266352072</v>
      </c>
      <c r="AH22" s="97">
        <v>5.2041097069999998</v>
      </c>
      <c r="AI22" s="97">
        <v>8.9842602629999995</v>
      </c>
      <c r="AJ22" s="97">
        <v>2.4176572649999999</v>
      </c>
      <c r="AK22" s="97">
        <v>0.22537483</v>
      </c>
      <c r="AL22" s="97">
        <v>0.66588017899999996</v>
      </c>
      <c r="AM22" s="97">
        <v>1.0244311000000001E-2</v>
      </c>
      <c r="AN22" s="97">
        <v>1.0244311000000001E-2</v>
      </c>
      <c r="AO22" s="94"/>
      <c r="AP22" s="95">
        <v>28.3</v>
      </c>
      <c r="AQ22" s="95">
        <v>59.966666670000002</v>
      </c>
      <c r="AR22" s="96">
        <v>7.38</v>
      </c>
      <c r="AS22" s="95">
        <v>32.9</v>
      </c>
      <c r="AT22" s="96">
        <v>7.1833333330000002</v>
      </c>
      <c r="AU22" s="96">
        <v>2.5666666669999998</v>
      </c>
      <c r="AV22" s="96">
        <v>7.3233333329999999</v>
      </c>
      <c r="AW22" s="96">
        <v>1.032</v>
      </c>
      <c r="AX22" s="96">
        <v>6.14</v>
      </c>
      <c r="AY22" s="96">
        <v>1.1000000000000001</v>
      </c>
      <c r="AZ22" s="96">
        <v>2.9533333329999998</v>
      </c>
      <c r="BA22" s="96">
        <v>0.38100000000000001</v>
      </c>
      <c r="BB22" s="96">
        <v>2.6166666670000001</v>
      </c>
      <c r="BC22" s="97">
        <v>0.36933333299999999</v>
      </c>
      <c r="BD22" s="95">
        <v>36</v>
      </c>
      <c r="BE22" s="94">
        <v>224</v>
      </c>
      <c r="BF22" s="94">
        <v>38</v>
      </c>
      <c r="BG22" s="96">
        <v>38.566666669999996</v>
      </c>
      <c r="BH22" s="94">
        <v>37</v>
      </c>
      <c r="BI22" s="94">
        <v>33</v>
      </c>
      <c r="BJ22" s="94">
        <v>142</v>
      </c>
      <c r="BK22" s="95">
        <v>4.2533333329999996</v>
      </c>
      <c r="BL22" s="95">
        <v>666</v>
      </c>
      <c r="BM22" s="95">
        <v>29.7</v>
      </c>
      <c r="BN22" s="95">
        <v>250.33333329999999</v>
      </c>
      <c r="BO22" s="95">
        <v>38</v>
      </c>
      <c r="BP22" s="96">
        <v>1.31</v>
      </c>
      <c r="BQ22" s="95">
        <v>141.33333329999999</v>
      </c>
      <c r="BR22" s="96">
        <v>5.766666667</v>
      </c>
      <c r="BS22" s="96">
        <v>2.37</v>
      </c>
      <c r="BT22" s="96">
        <v>3.1833333330000002</v>
      </c>
      <c r="BU22" s="96">
        <v>3.0233333330000001</v>
      </c>
      <c r="BV22" s="96">
        <v>0.91700000000000004</v>
      </c>
      <c r="BW22" s="94">
        <v>4</v>
      </c>
      <c r="BX22" s="94">
        <v>23</v>
      </c>
      <c r="BY22" s="94">
        <v>892</v>
      </c>
      <c r="BZ22" s="97">
        <v>6.4199999999999993E-2</v>
      </c>
      <c r="CA22" s="96">
        <v>3.1433333330000002</v>
      </c>
      <c r="CB22" s="96">
        <v>5.3566666669999998</v>
      </c>
      <c r="CC22" s="96">
        <v>0.82899999999999996</v>
      </c>
    </row>
    <row r="23" spans="1:82" s="98" customFormat="1" x14ac:dyDescent="0.2">
      <c r="A23" s="93" t="s">
        <v>104</v>
      </c>
      <c r="C23" s="93">
        <v>632109</v>
      </c>
      <c r="D23" s="93">
        <v>4339982</v>
      </c>
      <c r="E23" s="93">
        <v>146</v>
      </c>
      <c r="F23" s="93" t="s">
        <v>827</v>
      </c>
      <c r="G23" s="94" t="s">
        <v>922</v>
      </c>
      <c r="H23" s="93" t="s">
        <v>44</v>
      </c>
      <c r="I23" s="93" t="s">
        <v>194</v>
      </c>
      <c r="J23" s="93" t="s">
        <v>821</v>
      </c>
      <c r="K23" s="98" t="s">
        <v>199</v>
      </c>
      <c r="L23" s="101">
        <v>49.641582159999999</v>
      </c>
      <c r="M23" s="102">
        <v>1.4789714940000001</v>
      </c>
      <c r="N23" s="101">
        <v>15.83651944</v>
      </c>
      <c r="O23" s="101">
        <v>10.66011921</v>
      </c>
      <c r="P23" s="103">
        <v>0.182470509</v>
      </c>
      <c r="Q23" s="102">
        <v>5.5701523799999997</v>
      </c>
      <c r="R23" s="102">
        <v>9.1523365830000003</v>
      </c>
      <c r="S23" s="102">
        <v>2.4681537269999998</v>
      </c>
      <c r="T23" s="103">
        <v>0.144055665</v>
      </c>
      <c r="U23" s="103">
        <v>0.249696486</v>
      </c>
      <c r="V23" s="103">
        <v>3.8414843999999997E-2</v>
      </c>
      <c r="W23" s="103">
        <v>9.6037109999999992E-3</v>
      </c>
      <c r="X23" s="102">
        <v>3.9379237950000001</v>
      </c>
      <c r="Y23" s="102">
        <v>99.37</v>
      </c>
      <c r="Z23" s="102">
        <v>95.432076210000005</v>
      </c>
      <c r="AA23" s="102"/>
      <c r="AB23" s="102">
        <v>52.606449140000002</v>
      </c>
      <c r="AC23" s="103">
        <v>1.567303766</v>
      </c>
      <c r="AD23" s="102">
        <v>16.782363060000002</v>
      </c>
      <c r="AE23" s="102">
        <v>11.296799869999999</v>
      </c>
      <c r="AF23" s="102">
        <v>10.16499776</v>
      </c>
      <c r="AG23" s="103">
        <v>0.19336864600000001</v>
      </c>
      <c r="AH23" s="103">
        <v>5.9028323670000002</v>
      </c>
      <c r="AI23" s="103">
        <v>9.6989642160000002</v>
      </c>
      <c r="AJ23" s="103">
        <v>2.6155653760000002</v>
      </c>
      <c r="AK23" s="103">
        <v>0.152659458</v>
      </c>
      <c r="AL23" s="103">
        <v>0.26460972700000002</v>
      </c>
      <c r="AM23" s="103">
        <v>4.0709189E-2</v>
      </c>
      <c r="AN23" s="103">
        <v>1.0177297E-2</v>
      </c>
      <c r="AO23" s="93"/>
      <c r="AP23" s="101">
        <v>12.6</v>
      </c>
      <c r="AQ23" s="101">
        <v>26.166666670000001</v>
      </c>
      <c r="AR23" s="102">
        <v>3.27</v>
      </c>
      <c r="AS23" s="101">
        <v>14.266666669999999</v>
      </c>
      <c r="AT23" s="102">
        <v>3.8</v>
      </c>
      <c r="AU23" s="102">
        <v>1.403333333</v>
      </c>
      <c r="AV23" s="102">
        <v>3.8766666669999998</v>
      </c>
      <c r="AW23" s="102">
        <v>0.57866666700000002</v>
      </c>
      <c r="AX23" s="102">
        <v>3.556666667</v>
      </c>
      <c r="AY23" s="102">
        <v>0.70633333300000001</v>
      </c>
      <c r="AZ23" s="102">
        <v>1.7833333330000001</v>
      </c>
      <c r="BA23" s="102">
        <v>0.22866666699999999</v>
      </c>
      <c r="BB23" s="102">
        <v>1.65</v>
      </c>
      <c r="BC23" s="103">
        <v>0.24399999999999999</v>
      </c>
      <c r="BD23" s="101">
        <v>37</v>
      </c>
      <c r="BE23" s="93">
        <v>216</v>
      </c>
      <c r="BF23" s="93">
        <v>306</v>
      </c>
      <c r="BG23" s="102">
        <v>39.133333329999999</v>
      </c>
      <c r="BH23" s="93">
        <v>82</v>
      </c>
      <c r="BI23" s="93">
        <v>34</v>
      </c>
      <c r="BJ23" s="93">
        <v>97</v>
      </c>
      <c r="BK23" s="101">
        <v>1.653333333</v>
      </c>
      <c r="BL23" s="101">
        <v>436.66666670000001</v>
      </c>
      <c r="BM23" s="101">
        <v>17.466666669999999</v>
      </c>
      <c r="BN23" s="101">
        <v>85.8</v>
      </c>
      <c r="BO23" s="101">
        <v>9.4466666670000006</v>
      </c>
      <c r="BP23" s="102">
        <v>0.62466666699999995</v>
      </c>
      <c r="BQ23" s="101">
        <v>116</v>
      </c>
      <c r="BR23" s="102">
        <v>2.193333333</v>
      </c>
      <c r="BS23" s="102">
        <v>0.54533333299999998</v>
      </c>
      <c r="BT23" s="102">
        <v>2.1233333330000002</v>
      </c>
      <c r="BU23" s="102">
        <v>1.506666667</v>
      </c>
      <c r="BV23" s="102">
        <v>0.439</v>
      </c>
      <c r="BW23" s="93" t="s">
        <v>807</v>
      </c>
      <c r="BX23" s="93">
        <v>21</v>
      </c>
      <c r="BY23" s="93">
        <v>10702</v>
      </c>
      <c r="BZ23" s="103">
        <v>0.114266667</v>
      </c>
      <c r="CA23" s="102">
        <v>1.3633333329999999</v>
      </c>
      <c r="CB23" s="102">
        <v>3.03</v>
      </c>
      <c r="CC23" s="102">
        <v>3.45</v>
      </c>
    </row>
    <row r="24" spans="1:82" x14ac:dyDescent="0.2">
      <c r="A24" s="93" t="s">
        <v>76</v>
      </c>
      <c r="C24" s="94">
        <v>633611</v>
      </c>
      <c r="D24" s="94">
        <v>4342950</v>
      </c>
      <c r="E24" s="94">
        <v>622</v>
      </c>
      <c r="F24" s="94" t="s">
        <v>827</v>
      </c>
      <c r="G24" s="94">
        <v>48</v>
      </c>
      <c r="H24" s="94" t="s">
        <v>44</v>
      </c>
      <c r="I24" s="94" t="s">
        <v>194</v>
      </c>
      <c r="J24" s="94" t="s">
        <v>821</v>
      </c>
      <c r="K24" s="75" t="s">
        <v>199</v>
      </c>
      <c r="L24" s="95">
        <v>46.028490429999998</v>
      </c>
      <c r="M24" s="96">
        <v>3.4767638600000002</v>
      </c>
      <c r="N24" s="95">
        <v>15.22049956</v>
      </c>
      <c r="O24" s="95">
        <v>14.7762464</v>
      </c>
      <c r="P24" s="97">
        <v>0.21246890299999999</v>
      </c>
      <c r="Q24" s="96">
        <v>4.4618469530000002</v>
      </c>
      <c r="R24" s="96">
        <v>8.4504677140000002</v>
      </c>
      <c r="S24" s="96">
        <v>2.1246890249999999</v>
      </c>
      <c r="T24" s="97">
        <v>0.260757289</v>
      </c>
      <c r="U24" s="97">
        <v>0.71466812700000004</v>
      </c>
      <c r="V24" s="97" t="s">
        <v>816</v>
      </c>
      <c r="W24" s="97" t="s">
        <v>816</v>
      </c>
      <c r="X24" s="96">
        <v>3.3931017309999998</v>
      </c>
      <c r="Y24" s="96">
        <v>99.12</v>
      </c>
      <c r="Z24" s="96">
        <v>95.726898270000007</v>
      </c>
      <c r="AA24" s="96"/>
      <c r="AB24" s="96">
        <v>48.838409349999999</v>
      </c>
      <c r="AC24" s="97">
        <v>3.6890111980000002</v>
      </c>
      <c r="AD24" s="96">
        <v>16.14967124</v>
      </c>
      <c r="AE24" s="96">
        <v>15.67829759</v>
      </c>
      <c r="AF24" s="96">
        <v>14.107522619999999</v>
      </c>
      <c r="AG24" s="97">
        <v>0.225439574</v>
      </c>
      <c r="AH24" s="97">
        <v>4.7342310369999998</v>
      </c>
      <c r="AI24" s="97">
        <v>8.9663466599999992</v>
      </c>
      <c r="AJ24" s="97">
        <v>2.2543957309999998</v>
      </c>
      <c r="AK24" s="97">
        <v>0.27667583899999998</v>
      </c>
      <c r="AL24" s="97">
        <v>0.75829674599999997</v>
      </c>
      <c r="AM24" s="99" t="s">
        <v>816</v>
      </c>
      <c r="AN24" s="99" t="s">
        <v>816</v>
      </c>
      <c r="AO24" s="99"/>
      <c r="AP24" s="95">
        <v>30.6</v>
      </c>
      <c r="AQ24" s="95">
        <v>65.866666670000001</v>
      </c>
      <c r="AR24" s="96">
        <v>8.193333333</v>
      </c>
      <c r="AS24" s="95">
        <v>37.033333329999998</v>
      </c>
      <c r="AT24" s="96">
        <v>8.3033333329999994</v>
      </c>
      <c r="AU24" s="96">
        <v>2.7166666670000001</v>
      </c>
      <c r="AV24" s="96">
        <v>8.2666666670000009</v>
      </c>
      <c r="AW24" s="96">
        <v>1.193333333</v>
      </c>
      <c r="AX24" s="96">
        <v>7.0066666670000002</v>
      </c>
      <c r="AY24" s="96">
        <v>1.24</v>
      </c>
      <c r="AZ24" s="96">
        <v>3.39</v>
      </c>
      <c r="BA24" s="96">
        <v>0.445333333</v>
      </c>
      <c r="BB24" s="96">
        <v>2.74</v>
      </c>
      <c r="BC24" s="97">
        <v>0.40200000000000002</v>
      </c>
      <c r="BD24" s="95">
        <v>38</v>
      </c>
      <c r="BE24" s="94">
        <v>217</v>
      </c>
      <c r="BF24" s="94">
        <v>20</v>
      </c>
      <c r="BG24" s="96">
        <v>38.866666670000001</v>
      </c>
      <c r="BH24" s="94">
        <v>37</v>
      </c>
      <c r="BI24" s="94">
        <v>30</v>
      </c>
      <c r="BJ24" s="94">
        <v>157</v>
      </c>
      <c r="BK24" s="95">
        <v>6.153333333</v>
      </c>
      <c r="BL24" s="95">
        <v>471.33333329999999</v>
      </c>
      <c r="BM24" s="95">
        <v>33.333333330000002</v>
      </c>
      <c r="BN24" s="95">
        <v>279.66666670000001</v>
      </c>
      <c r="BO24" s="95">
        <v>42.666666669999998</v>
      </c>
      <c r="BP24" s="96">
        <v>1.5533333330000001</v>
      </c>
      <c r="BQ24" s="95">
        <v>148</v>
      </c>
      <c r="BR24" s="96">
        <v>6.3966666669999999</v>
      </c>
      <c r="BS24" s="96">
        <v>2.6666666669999999</v>
      </c>
      <c r="BT24" s="96">
        <v>1.6966666669999999</v>
      </c>
      <c r="BU24" s="96">
        <v>3.1766666670000001</v>
      </c>
      <c r="BV24" s="96">
        <v>1.026</v>
      </c>
      <c r="BW24" s="94">
        <v>5</v>
      </c>
      <c r="BX24" s="94">
        <v>28</v>
      </c>
      <c r="BY24" s="94">
        <v>2932</v>
      </c>
      <c r="BZ24" s="97">
        <v>5.9633332999999997E-2</v>
      </c>
      <c r="CA24" s="96">
        <v>2.8233333329999999</v>
      </c>
      <c r="CB24" s="96">
        <v>5.2933333329999996</v>
      </c>
      <c r="CC24" s="96">
        <v>3.266666667</v>
      </c>
    </row>
    <row r="25" spans="1:82" x14ac:dyDescent="0.2">
      <c r="A25" s="93" t="s">
        <v>49</v>
      </c>
      <c r="C25" s="94" t="s">
        <v>828</v>
      </c>
      <c r="D25" s="94" t="s">
        <v>830</v>
      </c>
      <c r="E25" s="94">
        <v>241</v>
      </c>
      <c r="F25" s="94" t="s">
        <v>829</v>
      </c>
      <c r="G25" s="94">
        <v>30</v>
      </c>
      <c r="H25" s="94" t="s">
        <v>44</v>
      </c>
      <c r="I25" s="94" t="s">
        <v>194</v>
      </c>
      <c r="J25" s="94" t="s">
        <v>821</v>
      </c>
      <c r="K25" s="75" t="s">
        <v>199</v>
      </c>
      <c r="L25" s="95">
        <v>41.765584689999997</v>
      </c>
      <c r="M25" s="96">
        <v>2.0723728640000001</v>
      </c>
      <c r="N25" s="95">
        <v>14.079410380000001</v>
      </c>
      <c r="O25" s="95">
        <v>11.4889443</v>
      </c>
      <c r="P25" s="97">
        <v>0.18178709300000001</v>
      </c>
      <c r="Q25" s="96">
        <v>7.816845013</v>
      </c>
      <c r="R25" s="96">
        <v>11.31624656</v>
      </c>
      <c r="S25" s="96">
        <v>1.308867072</v>
      </c>
      <c r="T25" s="97">
        <v>0.21814451200000001</v>
      </c>
      <c r="U25" s="97">
        <v>0.48173579700000002</v>
      </c>
      <c r="V25" s="97">
        <v>3.6357419000000002E-2</v>
      </c>
      <c r="W25" s="97">
        <v>1.8178709000000001E-2</v>
      </c>
      <c r="X25" s="96">
        <v>9.0955255879999992</v>
      </c>
      <c r="Y25" s="96">
        <v>99.88</v>
      </c>
      <c r="Z25" s="96">
        <v>90.784474410000001</v>
      </c>
      <c r="AA25" s="96"/>
      <c r="AB25" s="96">
        <v>46.59599497</v>
      </c>
      <c r="AC25" s="97">
        <v>2.3120537219999999</v>
      </c>
      <c r="AD25" s="96">
        <v>15.707768489999999</v>
      </c>
      <c r="AE25" s="96">
        <v>12.817701339999999</v>
      </c>
      <c r="AF25" s="96">
        <v>11.533523369999999</v>
      </c>
      <c r="AG25" s="97">
        <v>0.20281173</v>
      </c>
      <c r="AH25" s="97">
        <v>8.7209043899999994</v>
      </c>
      <c r="AI25" s="97">
        <v>12.62503019</v>
      </c>
      <c r="AJ25" s="97">
        <v>1.4602444560000001</v>
      </c>
      <c r="AK25" s="97">
        <v>0.24337407599999999</v>
      </c>
      <c r="AL25" s="97">
        <v>0.53745108399999997</v>
      </c>
      <c r="AM25" s="97">
        <v>4.0562345999999999E-2</v>
      </c>
      <c r="AN25" s="97">
        <v>2.0281173E-2</v>
      </c>
      <c r="AO25" s="94"/>
      <c r="AP25" s="95">
        <v>25.7</v>
      </c>
      <c r="AQ25" s="95">
        <v>51.7</v>
      </c>
      <c r="AR25" s="96">
        <v>6.1633333329999997</v>
      </c>
      <c r="AS25" s="95">
        <v>26.3</v>
      </c>
      <c r="AT25" s="96">
        <v>5.72</v>
      </c>
      <c r="AU25" s="96">
        <v>1.746666667</v>
      </c>
      <c r="AV25" s="96">
        <v>5.266666667</v>
      </c>
      <c r="AW25" s="96">
        <v>0.679666667</v>
      </c>
      <c r="AX25" s="96">
        <v>4.2066666670000004</v>
      </c>
      <c r="AY25" s="96">
        <v>0.803666667</v>
      </c>
      <c r="AZ25" s="96">
        <v>2.003333333</v>
      </c>
      <c r="BA25" s="96">
        <v>0.27300000000000002</v>
      </c>
      <c r="BB25" s="96">
        <v>1.72</v>
      </c>
      <c r="BC25" s="97">
        <v>0.234333333</v>
      </c>
      <c r="BD25" s="95">
        <v>34</v>
      </c>
      <c r="BE25" s="94">
        <v>245</v>
      </c>
      <c r="BF25" s="94">
        <v>292</v>
      </c>
      <c r="BG25" s="96">
        <v>47.6</v>
      </c>
      <c r="BH25" s="94">
        <v>148</v>
      </c>
      <c r="BI25" s="94">
        <v>35</v>
      </c>
      <c r="BJ25" s="94">
        <v>89</v>
      </c>
      <c r="BK25" s="95">
        <v>3.8633333329999999</v>
      </c>
      <c r="BL25" s="95">
        <v>711</v>
      </c>
      <c r="BM25" s="95">
        <v>21.266666669999999</v>
      </c>
      <c r="BN25" s="95">
        <v>129.33333329999999</v>
      </c>
      <c r="BO25" s="95">
        <v>25.533333330000001</v>
      </c>
      <c r="BP25" s="96">
        <v>1.06</v>
      </c>
      <c r="BQ25" s="95">
        <v>197.66666670000001</v>
      </c>
      <c r="BR25" s="96">
        <v>3.1433333330000002</v>
      </c>
      <c r="BS25" s="96">
        <v>1.4066666670000001</v>
      </c>
      <c r="BT25" s="96">
        <v>3.3133333330000001</v>
      </c>
      <c r="BU25" s="96">
        <v>2.82</v>
      </c>
      <c r="BV25" s="96">
        <v>0.71166666700000003</v>
      </c>
      <c r="BW25" s="94">
        <v>4</v>
      </c>
      <c r="BX25" s="94">
        <v>19</v>
      </c>
      <c r="BY25" s="94">
        <v>2395</v>
      </c>
      <c r="BZ25" s="97">
        <v>0.11</v>
      </c>
      <c r="CA25" s="96">
        <v>1.431333333</v>
      </c>
      <c r="CB25" s="96">
        <v>4</v>
      </c>
      <c r="CC25" s="96">
        <v>33.766666669999999</v>
      </c>
      <c r="CD25" s="98"/>
    </row>
    <row r="26" spans="1:82" x14ac:dyDescent="0.2">
      <c r="A26" s="93" t="s">
        <v>67</v>
      </c>
      <c r="C26" s="94">
        <v>633398</v>
      </c>
      <c r="D26" s="94">
        <v>4339467</v>
      </c>
      <c r="E26" s="94">
        <v>44</v>
      </c>
      <c r="F26" s="94" t="s">
        <v>827</v>
      </c>
      <c r="G26" s="94" t="s">
        <v>922</v>
      </c>
      <c r="H26" s="94" t="s">
        <v>44</v>
      </c>
      <c r="I26" s="94" t="s">
        <v>194</v>
      </c>
      <c r="J26" s="94" t="s">
        <v>821</v>
      </c>
      <c r="K26" s="75" t="s">
        <v>199</v>
      </c>
      <c r="L26" s="95">
        <v>44.269706820000003</v>
      </c>
      <c r="M26" s="96">
        <v>3.7785424220000001</v>
      </c>
      <c r="N26" s="95">
        <v>16.035070730000001</v>
      </c>
      <c r="O26" s="95">
        <v>16.386342259999999</v>
      </c>
      <c r="P26" s="97">
        <v>0.332283881</v>
      </c>
      <c r="Q26" s="96">
        <v>5.0886902970000003</v>
      </c>
      <c r="R26" s="96">
        <v>5.1551470730000002</v>
      </c>
      <c r="S26" s="96">
        <v>2.278518043</v>
      </c>
      <c r="T26" s="97">
        <v>0.37025918200000002</v>
      </c>
      <c r="U26" s="97">
        <v>0.78798749000000001</v>
      </c>
      <c r="V26" s="97">
        <v>6.6456775999999995E-2</v>
      </c>
      <c r="W26" s="97">
        <v>4.7469126E-2</v>
      </c>
      <c r="X26" s="96">
        <v>5.0435259019999998</v>
      </c>
      <c r="Y26" s="96">
        <v>99.64</v>
      </c>
      <c r="Z26" s="96">
        <v>94.596474099999995</v>
      </c>
      <c r="AA26" s="96"/>
      <c r="AB26" s="96">
        <v>47.625001699999999</v>
      </c>
      <c r="AC26" s="97">
        <v>4.0649261579999996</v>
      </c>
      <c r="AD26" s="96">
        <v>17.25040272</v>
      </c>
      <c r="AE26" s="96">
        <v>17.62829786</v>
      </c>
      <c r="AF26" s="96">
        <v>15.862156560000001</v>
      </c>
      <c r="AG26" s="97">
        <v>0.35746837999999997</v>
      </c>
      <c r="AH26" s="97">
        <v>5.4743729160000001</v>
      </c>
      <c r="AI26" s="97">
        <v>5.5458665920000003</v>
      </c>
      <c r="AJ26" s="97">
        <v>2.4512117529999999</v>
      </c>
      <c r="AK26" s="97">
        <v>0.39832191</v>
      </c>
      <c r="AL26" s="97">
        <v>0.84771073100000005</v>
      </c>
      <c r="AM26" s="97">
        <v>7.1493676000000006E-2</v>
      </c>
      <c r="AN26" s="97">
        <v>5.1066911999999999E-2</v>
      </c>
      <c r="AO26" s="94"/>
      <c r="AP26" s="95">
        <v>33</v>
      </c>
      <c r="AQ26" s="95">
        <v>72.333333330000002</v>
      </c>
      <c r="AR26" s="96">
        <v>9.0399999999999991</v>
      </c>
      <c r="AS26" s="95">
        <v>39.166666669999998</v>
      </c>
      <c r="AT26" s="96">
        <v>9.306666667</v>
      </c>
      <c r="AU26" s="96">
        <v>2.996666667</v>
      </c>
      <c r="AV26" s="96">
        <v>9.1466666669999999</v>
      </c>
      <c r="AW26" s="96">
        <v>1.253333333</v>
      </c>
      <c r="AX26" s="96">
        <v>7.62</v>
      </c>
      <c r="AY26" s="96">
        <v>1.4366666669999999</v>
      </c>
      <c r="AZ26" s="96">
        <v>3.503333333</v>
      </c>
      <c r="BA26" s="96">
        <v>0.50166666699999996</v>
      </c>
      <c r="BB26" s="96">
        <v>3.193333333</v>
      </c>
      <c r="BC26" s="97">
        <v>0.46233333300000001</v>
      </c>
      <c r="BD26" s="95">
        <v>42</v>
      </c>
      <c r="BE26" s="94">
        <v>285</v>
      </c>
      <c r="BF26" s="94">
        <v>36</v>
      </c>
      <c r="BG26" s="96">
        <v>48.3</v>
      </c>
      <c r="BH26" s="94">
        <v>47</v>
      </c>
      <c r="BI26" s="94">
        <v>29</v>
      </c>
      <c r="BJ26" s="94">
        <v>169</v>
      </c>
      <c r="BK26" s="95">
        <v>13.866666670000001</v>
      </c>
      <c r="BL26" s="95">
        <v>692.66666669999995</v>
      </c>
      <c r="BM26" s="95">
        <v>36.833333330000002</v>
      </c>
      <c r="BN26" s="95">
        <v>303</v>
      </c>
      <c r="BO26" s="95">
        <v>46</v>
      </c>
      <c r="BP26" s="96">
        <v>1.0833333329999999</v>
      </c>
      <c r="BQ26" s="95">
        <v>121.33333330000001</v>
      </c>
      <c r="BR26" s="96">
        <v>6.6066666669999998</v>
      </c>
      <c r="BS26" s="96">
        <v>2.8933333330000002</v>
      </c>
      <c r="BT26" s="96">
        <v>15.33333333</v>
      </c>
      <c r="BU26" s="96">
        <v>3.4266666670000001</v>
      </c>
      <c r="BV26" s="96">
        <v>1.0296666670000001</v>
      </c>
      <c r="BW26" s="94">
        <v>9</v>
      </c>
      <c r="BX26" s="94">
        <v>27</v>
      </c>
      <c r="BY26" s="94">
        <v>163</v>
      </c>
      <c r="BZ26" s="97">
        <v>6.2799999999999995E-2</v>
      </c>
      <c r="CA26" s="96">
        <v>2.8033333329999999</v>
      </c>
      <c r="CB26" s="96">
        <v>10.573333330000001</v>
      </c>
      <c r="CC26" s="96">
        <v>1.34</v>
      </c>
      <c r="CD26" s="98"/>
    </row>
    <row r="27" spans="1:82" x14ac:dyDescent="0.2">
      <c r="A27" s="93" t="s">
        <v>68</v>
      </c>
      <c r="C27" s="94">
        <v>633496</v>
      </c>
      <c r="D27" s="94">
        <v>4340315</v>
      </c>
      <c r="E27" s="94">
        <v>37</v>
      </c>
      <c r="F27" s="94" t="s">
        <v>827</v>
      </c>
      <c r="G27" s="94" t="s">
        <v>922</v>
      </c>
      <c r="H27" s="94" t="s">
        <v>44</v>
      </c>
      <c r="I27" s="94" t="s">
        <v>194</v>
      </c>
      <c r="J27" s="94" t="s">
        <v>821</v>
      </c>
      <c r="K27" s="75" t="s">
        <v>199</v>
      </c>
      <c r="L27" s="95">
        <v>43.819002070000003</v>
      </c>
      <c r="M27" s="96">
        <v>3.4645836220000001</v>
      </c>
      <c r="N27" s="95">
        <v>15.3793712</v>
      </c>
      <c r="O27" s="95">
        <v>14.290233799999999</v>
      </c>
      <c r="P27" s="97">
        <v>0.31922992700000002</v>
      </c>
      <c r="Q27" s="96">
        <v>3.9058720509999998</v>
      </c>
      <c r="R27" s="96">
        <v>8.6473753819999999</v>
      </c>
      <c r="S27" s="96">
        <v>2.13132922</v>
      </c>
      <c r="T27" s="97">
        <v>0.22533877199999999</v>
      </c>
      <c r="U27" s="97">
        <v>0.72296189399999999</v>
      </c>
      <c r="V27" s="97">
        <v>4.6945578000000002E-2</v>
      </c>
      <c r="W27" s="97">
        <v>3.7556461999999999E-2</v>
      </c>
      <c r="X27" s="96">
        <v>6.0502000210000002</v>
      </c>
      <c r="Y27" s="96">
        <v>99.04</v>
      </c>
      <c r="Z27" s="96">
        <v>92.989799980000001</v>
      </c>
      <c r="AA27" s="96"/>
      <c r="AB27" s="96">
        <v>47.859234549999996</v>
      </c>
      <c r="AC27" s="97">
        <v>3.7840277590000002</v>
      </c>
      <c r="AD27" s="96">
        <v>16.797391510000001</v>
      </c>
      <c r="AE27" s="96">
        <v>15.607832650000001</v>
      </c>
      <c r="AF27" s="96">
        <v>14.044117419999999</v>
      </c>
      <c r="AG27" s="97">
        <v>0.34866380400000002</v>
      </c>
      <c r="AH27" s="97">
        <v>4.2660041939999997</v>
      </c>
      <c r="AI27" s="97">
        <v>9.4446871699999999</v>
      </c>
      <c r="AJ27" s="97">
        <v>2.3278436349999998</v>
      </c>
      <c r="AK27" s="97">
        <v>0.246115626</v>
      </c>
      <c r="AL27" s="97">
        <v>0.78962096900000001</v>
      </c>
      <c r="AM27" s="97">
        <v>5.1274089000000002E-2</v>
      </c>
      <c r="AN27" s="97">
        <v>4.1019271000000003E-2</v>
      </c>
      <c r="AO27" s="94"/>
      <c r="AP27" s="95">
        <v>32.799999999999997</v>
      </c>
      <c r="AQ27" s="95">
        <v>69.349999999999994</v>
      </c>
      <c r="AR27" s="96">
        <v>8.74</v>
      </c>
      <c r="AS27" s="95">
        <v>37.200000000000003</v>
      </c>
      <c r="AT27" s="96">
        <v>8.84</v>
      </c>
      <c r="AU27" s="96">
        <v>2.7149999999999999</v>
      </c>
      <c r="AV27" s="96">
        <v>8.9350000000000005</v>
      </c>
      <c r="AW27" s="96">
        <v>1.2050000000000001</v>
      </c>
      <c r="AX27" s="96">
        <v>7.2050000000000001</v>
      </c>
      <c r="AY27" s="96">
        <v>1.36</v>
      </c>
      <c r="AZ27" s="96">
        <v>3.35</v>
      </c>
      <c r="BA27" s="96">
        <v>0.44950000000000001</v>
      </c>
      <c r="BB27" s="96">
        <v>2.98</v>
      </c>
      <c r="BC27" s="97">
        <v>0.42599999999999999</v>
      </c>
      <c r="BD27" s="95">
        <v>36</v>
      </c>
      <c r="BE27" s="94">
        <v>234</v>
      </c>
      <c r="BF27" s="94">
        <v>30</v>
      </c>
      <c r="BG27" s="96">
        <v>42.5</v>
      </c>
      <c r="BH27" s="94">
        <v>38</v>
      </c>
      <c r="BI27" s="94">
        <v>32</v>
      </c>
      <c r="BJ27" s="94">
        <v>160</v>
      </c>
      <c r="BK27" s="95">
        <v>3.8849999999999998</v>
      </c>
      <c r="BL27" s="95">
        <v>630.5</v>
      </c>
      <c r="BM27" s="95">
        <v>34.700000000000003</v>
      </c>
      <c r="BN27" s="95">
        <v>296</v>
      </c>
      <c r="BO27" s="95">
        <v>44.1</v>
      </c>
      <c r="BP27" s="96">
        <v>0.98450000000000004</v>
      </c>
      <c r="BQ27" s="95">
        <v>145</v>
      </c>
      <c r="BR27" s="96">
        <v>6.68</v>
      </c>
      <c r="BS27" s="96">
        <v>2.7949999999999999</v>
      </c>
      <c r="BT27" s="96">
        <v>1.3049999999999999</v>
      </c>
      <c r="BU27" s="96">
        <v>3.25</v>
      </c>
      <c r="BV27" s="96">
        <v>1.018</v>
      </c>
      <c r="BW27" s="94">
        <v>4</v>
      </c>
      <c r="BX27" s="94">
        <v>25</v>
      </c>
      <c r="BY27" s="94" t="s">
        <v>807</v>
      </c>
      <c r="BZ27" s="97">
        <v>8.0500000000000002E-2</v>
      </c>
      <c r="CA27" s="96">
        <v>1.9850000000000001</v>
      </c>
      <c r="CB27" s="96">
        <v>11.25</v>
      </c>
      <c r="CC27" s="96">
        <v>0.73550000000000004</v>
      </c>
      <c r="CD27" s="98"/>
    </row>
    <row r="28" spans="1:82" x14ac:dyDescent="0.2">
      <c r="A28" s="93" t="s">
        <v>69</v>
      </c>
      <c r="C28" s="94">
        <v>633515</v>
      </c>
      <c r="D28" s="94">
        <v>4340908</v>
      </c>
      <c r="E28" s="94">
        <v>119</v>
      </c>
      <c r="F28" s="94" t="s">
        <v>827</v>
      </c>
      <c r="G28" s="94" t="s">
        <v>922</v>
      </c>
      <c r="H28" s="94" t="s">
        <v>44</v>
      </c>
      <c r="I28" s="94" t="s">
        <v>194</v>
      </c>
      <c r="J28" s="94" t="s">
        <v>821</v>
      </c>
      <c r="K28" s="75" t="s">
        <v>199</v>
      </c>
      <c r="L28" s="95">
        <v>43.729138300000002</v>
      </c>
      <c r="M28" s="96">
        <v>3.5343236509999998</v>
      </c>
      <c r="N28" s="95">
        <v>15.120597249999999</v>
      </c>
      <c r="O28" s="95">
        <v>15.714289409999999</v>
      </c>
      <c r="P28" s="97">
        <v>0.23191100100000001</v>
      </c>
      <c r="Q28" s="96">
        <v>4.7217079750000002</v>
      </c>
      <c r="R28" s="96">
        <v>6.2152148199999999</v>
      </c>
      <c r="S28" s="96">
        <v>1.9758817259999999</v>
      </c>
      <c r="T28" s="97">
        <v>0.35250472100000002</v>
      </c>
      <c r="U28" s="97">
        <v>0.70500944200000004</v>
      </c>
      <c r="V28" s="97">
        <v>0.12987016000000001</v>
      </c>
      <c r="W28" s="97">
        <v>8.348796E-2</v>
      </c>
      <c r="X28" s="96">
        <v>7.2160635849999997</v>
      </c>
      <c r="Y28" s="96">
        <v>99.73</v>
      </c>
      <c r="Z28" s="96">
        <v>92.513936409999999</v>
      </c>
      <c r="AA28" s="96"/>
      <c r="AB28" s="96">
        <v>48.08593802</v>
      </c>
      <c r="AC28" s="97">
        <v>3.8864536240000001</v>
      </c>
      <c r="AD28" s="96">
        <v>16.627085059999999</v>
      </c>
      <c r="AE28" s="96">
        <v>17.279927659999998</v>
      </c>
      <c r="AF28" s="96">
        <v>15.548688820000001</v>
      </c>
      <c r="AG28" s="97">
        <v>0.25501664200000002</v>
      </c>
      <c r="AH28" s="97">
        <v>5.1921388320000004</v>
      </c>
      <c r="AI28" s="97">
        <v>6.8344460070000004</v>
      </c>
      <c r="AJ28" s="97">
        <v>2.1727417899999999</v>
      </c>
      <c r="AK28" s="97">
        <v>0.38762529600000001</v>
      </c>
      <c r="AL28" s="97">
        <v>0.77525059100000004</v>
      </c>
      <c r="AM28" s="97">
        <v>0.14280931899999999</v>
      </c>
      <c r="AN28" s="97">
        <v>9.1805991000000003E-2</v>
      </c>
      <c r="AO28" s="94"/>
      <c r="AP28" s="95">
        <v>31.833333329999999</v>
      </c>
      <c r="AQ28" s="95">
        <v>67.266666670000006</v>
      </c>
      <c r="AR28" s="96">
        <v>8.4066666669999996</v>
      </c>
      <c r="AS28" s="95">
        <v>36</v>
      </c>
      <c r="AT28" s="96">
        <v>8.7200000000000006</v>
      </c>
      <c r="AU28" s="96">
        <v>2.8233333329999999</v>
      </c>
      <c r="AV28" s="96">
        <v>8.66</v>
      </c>
      <c r="AW28" s="96">
        <v>1.1866666669999999</v>
      </c>
      <c r="AX28" s="96">
        <v>7.0766666669999996</v>
      </c>
      <c r="AY28" s="96">
        <v>1.346666667</v>
      </c>
      <c r="AZ28" s="96">
        <v>3.4466666670000001</v>
      </c>
      <c r="BA28" s="96">
        <v>0.47233333300000002</v>
      </c>
      <c r="BB28" s="96">
        <v>2.86</v>
      </c>
      <c r="BC28" s="97">
        <v>0.4</v>
      </c>
      <c r="BD28" s="95">
        <v>38</v>
      </c>
      <c r="BE28" s="94">
        <v>244</v>
      </c>
      <c r="BF28" s="94">
        <v>32</v>
      </c>
      <c r="BG28" s="96">
        <v>49.5</v>
      </c>
      <c r="BH28" s="94">
        <v>46</v>
      </c>
      <c r="BI28" s="94">
        <v>29</v>
      </c>
      <c r="BJ28" s="94">
        <v>167</v>
      </c>
      <c r="BK28" s="95">
        <v>13.633333329999999</v>
      </c>
      <c r="BL28" s="95">
        <v>553</v>
      </c>
      <c r="BM28" s="95">
        <v>34.533333329999998</v>
      </c>
      <c r="BN28" s="95">
        <v>291.33333329999999</v>
      </c>
      <c r="BO28" s="95">
        <v>43.466666670000002</v>
      </c>
      <c r="BP28" s="96">
        <v>0.48399999999999999</v>
      </c>
      <c r="BQ28" s="95">
        <v>75.266666670000006</v>
      </c>
      <c r="BR28" s="96">
        <v>6.6166666669999996</v>
      </c>
      <c r="BS28" s="96">
        <v>2.68</v>
      </c>
      <c r="BT28" s="96">
        <v>1.9866666669999999</v>
      </c>
      <c r="BU28" s="96">
        <v>3.246666667</v>
      </c>
      <c r="BV28" s="96">
        <v>1.042</v>
      </c>
      <c r="BW28" s="94">
        <v>10</v>
      </c>
      <c r="BX28" s="94">
        <v>26</v>
      </c>
      <c r="BY28" s="94">
        <v>102</v>
      </c>
      <c r="BZ28" s="97">
        <v>7.7633332999999999E-2</v>
      </c>
      <c r="CA28" s="96">
        <v>2.2766666670000002</v>
      </c>
      <c r="CB28" s="96">
        <v>9.84</v>
      </c>
      <c r="CC28" s="96">
        <v>1.443333333</v>
      </c>
      <c r="CD28" s="98"/>
    </row>
    <row r="29" spans="1:82" x14ac:dyDescent="0.2">
      <c r="A29" s="93" t="s">
        <v>70</v>
      </c>
      <c r="C29" s="94">
        <v>633241</v>
      </c>
      <c r="D29" s="94">
        <v>4338058</v>
      </c>
      <c r="E29" s="94">
        <v>125</v>
      </c>
      <c r="F29" s="94" t="s">
        <v>827</v>
      </c>
      <c r="G29" s="94" t="s">
        <v>922</v>
      </c>
      <c r="H29" s="94" t="s">
        <v>44</v>
      </c>
      <c r="I29" s="94" t="s">
        <v>194</v>
      </c>
      <c r="J29" s="94" t="s">
        <v>821</v>
      </c>
      <c r="K29" s="75" t="s">
        <v>199</v>
      </c>
      <c r="L29" s="95">
        <v>44.411186149999999</v>
      </c>
      <c r="M29" s="96">
        <v>3.7366784659999999</v>
      </c>
      <c r="N29" s="95">
        <v>15.87135114</v>
      </c>
      <c r="O29" s="95">
        <v>15.72836599</v>
      </c>
      <c r="P29" s="97">
        <v>0.25737326199999999</v>
      </c>
      <c r="Q29" s="96">
        <v>5.2046592919999997</v>
      </c>
      <c r="R29" s="96">
        <v>5.881455646</v>
      </c>
      <c r="S29" s="96">
        <v>2.8978322799999998</v>
      </c>
      <c r="T29" s="97">
        <v>0.104855773</v>
      </c>
      <c r="U29" s="97">
        <v>0.67679635500000002</v>
      </c>
      <c r="V29" s="97">
        <v>0.114388116</v>
      </c>
      <c r="W29" s="97">
        <v>8.5791087000000002E-2</v>
      </c>
      <c r="X29" s="96">
        <v>4.659266444</v>
      </c>
      <c r="Y29" s="96">
        <v>99.63</v>
      </c>
      <c r="Z29" s="96">
        <v>94.970733559999999</v>
      </c>
      <c r="AA29" s="96"/>
      <c r="AB29" s="96">
        <v>47.552024799999998</v>
      </c>
      <c r="AC29" s="97">
        <v>4.0009430620000002</v>
      </c>
      <c r="AD29" s="96">
        <v>16.993801529999999</v>
      </c>
      <c r="AE29" s="96">
        <v>16.840704209999998</v>
      </c>
      <c r="AF29" s="96">
        <v>15.15347023</v>
      </c>
      <c r="AG29" s="97">
        <v>0.27557515999999999</v>
      </c>
      <c r="AH29" s="97">
        <v>5.5727421220000002</v>
      </c>
      <c r="AI29" s="97">
        <v>6.2974027269999997</v>
      </c>
      <c r="AJ29" s="97">
        <v>3.1027721709999998</v>
      </c>
      <c r="AK29" s="97">
        <v>0.112271361</v>
      </c>
      <c r="AL29" s="97">
        <v>0.72466060600000004</v>
      </c>
      <c r="AM29" s="97">
        <v>0.122477849</v>
      </c>
      <c r="AN29" s="97">
        <v>9.1858386E-2</v>
      </c>
      <c r="AO29" s="94"/>
      <c r="AP29" s="95">
        <v>29.233333330000001</v>
      </c>
      <c r="AQ29" s="95">
        <v>64.766666670000006</v>
      </c>
      <c r="AR29" s="96">
        <v>7.9233333330000004</v>
      </c>
      <c r="AS29" s="95">
        <v>35.633333329999999</v>
      </c>
      <c r="AT29" s="96">
        <v>8.1733333330000004</v>
      </c>
      <c r="AU29" s="96">
        <v>2.4566666669999999</v>
      </c>
      <c r="AV29" s="96">
        <v>7.7166666670000001</v>
      </c>
      <c r="AW29" s="96">
        <v>1.1266666670000001</v>
      </c>
      <c r="AX29" s="96">
        <v>6.9366666669999999</v>
      </c>
      <c r="AY29" s="96">
        <v>1.26</v>
      </c>
      <c r="AZ29" s="96">
        <v>3.3</v>
      </c>
      <c r="BA29" s="96">
        <v>0.438</v>
      </c>
      <c r="BB29" s="96">
        <v>2.83</v>
      </c>
      <c r="BC29" s="97">
        <v>0.388333333</v>
      </c>
      <c r="BD29" s="95">
        <v>58</v>
      </c>
      <c r="BE29" s="94">
        <v>270</v>
      </c>
      <c r="BF29" s="94">
        <v>52</v>
      </c>
      <c r="BG29" s="96">
        <v>44.9</v>
      </c>
      <c r="BH29" s="94">
        <v>55</v>
      </c>
      <c r="BI29" s="94">
        <v>25</v>
      </c>
      <c r="BJ29" s="94">
        <v>165</v>
      </c>
      <c r="BK29" s="95">
        <v>2.8166666669999998</v>
      </c>
      <c r="BL29" s="95">
        <v>831.33333330000005</v>
      </c>
      <c r="BM29" s="95">
        <v>32.333333330000002</v>
      </c>
      <c r="BN29" s="95">
        <v>279</v>
      </c>
      <c r="BO29" s="95">
        <v>42.233333330000001</v>
      </c>
      <c r="BP29" s="96">
        <v>0.77433333299999996</v>
      </c>
      <c r="BQ29" s="95">
        <v>73.400000000000006</v>
      </c>
      <c r="BR29" s="96">
        <v>6.4266666670000001</v>
      </c>
      <c r="BS29" s="96">
        <v>2.65</v>
      </c>
      <c r="BT29" s="96">
        <v>2.9933333329999998</v>
      </c>
      <c r="BU29" s="96">
        <v>3.1566666670000001</v>
      </c>
      <c r="BV29" s="96">
        <v>0.97866666700000005</v>
      </c>
      <c r="BW29" s="94">
        <v>3</v>
      </c>
      <c r="BX29" s="94">
        <v>25</v>
      </c>
      <c r="BY29" s="94">
        <v>550</v>
      </c>
      <c r="BZ29" s="97">
        <v>0.15333333299999999</v>
      </c>
      <c r="CA29" s="96">
        <v>2.673333333</v>
      </c>
      <c r="CB29" s="96">
        <v>12.233333330000001</v>
      </c>
      <c r="CC29" s="96">
        <v>0.89400000000000002</v>
      </c>
      <c r="CD29" s="98"/>
    </row>
    <row r="30" spans="1:82" x14ac:dyDescent="0.2">
      <c r="A30" s="93" t="s">
        <v>71</v>
      </c>
      <c r="C30" s="94">
        <v>633177</v>
      </c>
      <c r="D30" s="94">
        <v>4338101</v>
      </c>
      <c r="E30" s="94">
        <v>132</v>
      </c>
      <c r="F30" s="94" t="s">
        <v>827</v>
      </c>
      <c r="G30" s="94" t="s">
        <v>922</v>
      </c>
      <c r="H30" s="94" t="s">
        <v>44</v>
      </c>
      <c r="I30" s="94" t="s">
        <v>194</v>
      </c>
      <c r="J30" s="94" t="s">
        <v>821</v>
      </c>
      <c r="K30" s="75" t="s">
        <v>199</v>
      </c>
      <c r="L30" s="95">
        <v>43.628394970000002</v>
      </c>
      <c r="M30" s="96">
        <v>3.7249531230000001</v>
      </c>
      <c r="N30" s="95">
        <v>15.92346373</v>
      </c>
      <c r="O30" s="95">
        <v>16.359463330000001</v>
      </c>
      <c r="P30" s="97">
        <v>0.35069533200000003</v>
      </c>
      <c r="Q30" s="96">
        <v>5.004517173</v>
      </c>
      <c r="R30" s="96">
        <v>5.6111253149999998</v>
      </c>
      <c r="S30" s="96">
        <v>2.682345379</v>
      </c>
      <c r="T30" s="97">
        <v>0.21799980099999999</v>
      </c>
      <c r="U30" s="97">
        <v>0.69191241199999998</v>
      </c>
      <c r="V30" s="97">
        <v>8.5304270000000001E-2</v>
      </c>
      <c r="W30" s="97">
        <v>5.6869512999999997E-2</v>
      </c>
      <c r="X30" s="96">
        <v>5.1929556430000003</v>
      </c>
      <c r="Y30" s="96">
        <v>99.53</v>
      </c>
      <c r="Z30" s="96">
        <v>94.337044359999993</v>
      </c>
      <c r="AA30" s="96"/>
      <c r="AB30" s="96">
        <v>47.065075049999997</v>
      </c>
      <c r="AC30" s="97">
        <v>4.018373778</v>
      </c>
      <c r="AD30" s="96">
        <v>17.177781029999998</v>
      </c>
      <c r="AE30" s="96">
        <v>17.648125029999999</v>
      </c>
      <c r="AF30" s="96">
        <v>15.87999729</v>
      </c>
      <c r="AG30" s="97">
        <v>0.37832017699999998</v>
      </c>
      <c r="AH30" s="97">
        <v>5.3987311819999997</v>
      </c>
      <c r="AI30" s="97">
        <v>6.0531228400000003</v>
      </c>
      <c r="AJ30" s="97">
        <v>2.8936381149999999</v>
      </c>
      <c r="AK30" s="97">
        <v>0.23517200199999999</v>
      </c>
      <c r="AL30" s="97">
        <v>0.74641548499999999</v>
      </c>
      <c r="AM30" s="97">
        <v>9.2023827000000002E-2</v>
      </c>
      <c r="AN30" s="97">
        <v>6.1349217999999997E-2</v>
      </c>
      <c r="AO30" s="94"/>
      <c r="AP30" s="95">
        <v>30.4</v>
      </c>
      <c r="AQ30" s="95">
        <v>66.2</v>
      </c>
      <c r="AR30" s="96">
        <v>8.0649999999999995</v>
      </c>
      <c r="AS30" s="95">
        <v>36.15</v>
      </c>
      <c r="AT30" s="96">
        <v>8.4600000000000009</v>
      </c>
      <c r="AU30" s="96">
        <v>2.5950000000000002</v>
      </c>
      <c r="AV30" s="96">
        <v>8.0649999999999995</v>
      </c>
      <c r="AW30" s="96">
        <v>1.1599999999999999</v>
      </c>
      <c r="AX30" s="96">
        <v>7.14</v>
      </c>
      <c r="AY30" s="96">
        <v>1.27</v>
      </c>
      <c r="AZ30" s="96">
        <v>3.4350000000000001</v>
      </c>
      <c r="BA30" s="96">
        <v>0.44400000000000001</v>
      </c>
      <c r="BB30" s="96">
        <v>2.85</v>
      </c>
      <c r="BC30" s="97">
        <v>0.41249999999999998</v>
      </c>
      <c r="BD30" s="95">
        <v>50</v>
      </c>
      <c r="BE30" s="94">
        <v>264</v>
      </c>
      <c r="BF30" s="94">
        <v>98</v>
      </c>
      <c r="BG30" s="96">
        <v>52.1</v>
      </c>
      <c r="BH30" s="94">
        <v>53</v>
      </c>
      <c r="BI30" s="94">
        <v>31</v>
      </c>
      <c r="BJ30" s="94">
        <v>168</v>
      </c>
      <c r="BK30" s="95">
        <v>7.38</v>
      </c>
      <c r="BL30" s="95">
        <v>654.5</v>
      </c>
      <c r="BM30" s="95">
        <v>32.799999999999997</v>
      </c>
      <c r="BN30" s="95">
        <v>284</v>
      </c>
      <c r="BO30" s="95">
        <v>43.75</v>
      </c>
      <c r="BP30" s="96">
        <v>0.215</v>
      </c>
      <c r="BQ30" s="95">
        <v>86.6</v>
      </c>
      <c r="BR30" s="96">
        <v>6.3949999999999996</v>
      </c>
      <c r="BS30" s="96">
        <v>2.72</v>
      </c>
      <c r="BT30" s="96">
        <v>3.83</v>
      </c>
      <c r="BU30" s="96">
        <v>3.15</v>
      </c>
      <c r="BV30" s="96">
        <v>1.0549999999999999</v>
      </c>
      <c r="BW30" s="94">
        <v>5</v>
      </c>
      <c r="BX30" s="94">
        <v>26</v>
      </c>
      <c r="BY30" s="94">
        <v>1853</v>
      </c>
      <c r="BZ30" s="97">
        <v>0.12064999999999999</v>
      </c>
      <c r="CA30" s="96">
        <v>3.0550000000000002</v>
      </c>
      <c r="CB30" s="96">
        <v>7.9450000000000003</v>
      </c>
      <c r="CC30" s="96">
        <v>0.90549999999999997</v>
      </c>
      <c r="CD30" s="98"/>
    </row>
    <row r="31" spans="1:82" x14ac:dyDescent="0.2">
      <c r="A31" s="93" t="s">
        <v>77</v>
      </c>
      <c r="C31" s="94">
        <v>635248</v>
      </c>
      <c r="D31" s="94">
        <v>4340767</v>
      </c>
      <c r="E31" s="94">
        <v>123</v>
      </c>
      <c r="F31" s="94" t="s">
        <v>827</v>
      </c>
      <c r="G31" s="94" t="s">
        <v>922</v>
      </c>
      <c r="H31" s="94" t="s">
        <v>44</v>
      </c>
      <c r="I31" s="94" t="s">
        <v>194</v>
      </c>
      <c r="J31" s="94" t="s">
        <v>821</v>
      </c>
      <c r="K31" s="75" t="s">
        <v>199</v>
      </c>
      <c r="L31" s="95">
        <v>46.846058370000002</v>
      </c>
      <c r="M31" s="96">
        <v>2.3744159210000002</v>
      </c>
      <c r="N31" s="95">
        <v>15.88133927</v>
      </c>
      <c r="O31" s="95">
        <v>12.34890903</v>
      </c>
      <c r="P31" s="97">
        <v>0.165430617</v>
      </c>
      <c r="Q31" s="96">
        <v>7.2010974640000001</v>
      </c>
      <c r="R31" s="96">
        <v>9.6339006610000002</v>
      </c>
      <c r="S31" s="96">
        <v>2.1019419620000002</v>
      </c>
      <c r="T31" s="97">
        <v>0.17516182999999999</v>
      </c>
      <c r="U31" s="97">
        <v>0.42817336299999997</v>
      </c>
      <c r="V31" s="97">
        <v>0.107043341</v>
      </c>
      <c r="W31" s="97">
        <v>5.8387277000000001E-2</v>
      </c>
      <c r="X31" s="96">
        <v>2.6881408960000002</v>
      </c>
      <c r="Y31" s="96">
        <v>100.01</v>
      </c>
      <c r="Z31" s="96">
        <v>97.321859099999998</v>
      </c>
      <c r="AA31" s="96"/>
      <c r="AB31" s="96">
        <v>48.754987540000002</v>
      </c>
      <c r="AC31" s="97">
        <v>2.471170952</v>
      </c>
      <c r="AD31" s="96">
        <v>16.528487670000001</v>
      </c>
      <c r="AE31" s="96">
        <v>12.852114500000001</v>
      </c>
      <c r="AF31" s="96">
        <v>11.564488750000001</v>
      </c>
      <c r="AG31" s="97">
        <v>0.17217174599999999</v>
      </c>
      <c r="AH31" s="97">
        <v>7.4945348520000001</v>
      </c>
      <c r="AI31" s="97">
        <v>10.0264723</v>
      </c>
      <c r="AJ31" s="97">
        <v>2.1875939560000002</v>
      </c>
      <c r="AK31" s="97">
        <v>0.18229949600000001</v>
      </c>
      <c r="AL31" s="97">
        <v>0.44562099100000002</v>
      </c>
      <c r="AM31" s="97">
        <v>0.111405248</v>
      </c>
      <c r="AN31" s="97">
        <v>6.0766499000000002E-2</v>
      </c>
      <c r="AO31" s="94"/>
      <c r="AP31" s="95">
        <v>20</v>
      </c>
      <c r="AQ31" s="95">
        <v>41.6</v>
      </c>
      <c r="AR31" s="96">
        <v>5.1466666669999999</v>
      </c>
      <c r="AS31" s="95">
        <v>22.233333330000001</v>
      </c>
      <c r="AT31" s="96">
        <v>5.7433333329999998</v>
      </c>
      <c r="AU31" s="96">
        <v>2.016666667</v>
      </c>
      <c r="AV31" s="96">
        <v>5.3566666669999998</v>
      </c>
      <c r="AW31" s="96">
        <v>0.80633333299999999</v>
      </c>
      <c r="AX31" s="96">
        <v>5.0033333329999996</v>
      </c>
      <c r="AY31" s="96">
        <v>0.90100000000000002</v>
      </c>
      <c r="AZ31" s="96">
        <v>2.2000000000000002</v>
      </c>
      <c r="BA31" s="96">
        <v>0.304666667</v>
      </c>
      <c r="BB31" s="96">
        <v>1.913333333</v>
      </c>
      <c r="BC31" s="97">
        <v>0.28299999999999997</v>
      </c>
      <c r="BD31" s="95">
        <v>38</v>
      </c>
      <c r="BE31" s="94">
        <v>224</v>
      </c>
      <c r="BF31" s="94">
        <v>253</v>
      </c>
      <c r="BG31" s="96">
        <v>47.266666669999999</v>
      </c>
      <c r="BH31" s="94">
        <v>98</v>
      </c>
      <c r="BI31" s="94">
        <v>40</v>
      </c>
      <c r="BJ31" s="94">
        <v>112</v>
      </c>
      <c r="BK31" s="95">
        <v>1.8633333329999999</v>
      </c>
      <c r="BL31" s="95">
        <v>489.33333329999999</v>
      </c>
      <c r="BM31" s="95">
        <v>23.333333329999999</v>
      </c>
      <c r="BN31" s="95">
        <v>172.33333329999999</v>
      </c>
      <c r="BO31" s="95">
        <v>27.43333333</v>
      </c>
      <c r="BP31" s="96">
        <v>0.35199999999999998</v>
      </c>
      <c r="BQ31" s="95">
        <v>152.33333329999999</v>
      </c>
      <c r="BR31" s="96">
        <v>4.09</v>
      </c>
      <c r="BS31" s="96">
        <v>1.7166666669999999</v>
      </c>
      <c r="BT31" s="96">
        <v>0.98599999999999999</v>
      </c>
      <c r="BU31" s="96">
        <v>1.913333333</v>
      </c>
      <c r="BV31" s="96">
        <v>0.59399999999999997</v>
      </c>
      <c r="BW31" s="94" t="s">
        <v>807</v>
      </c>
      <c r="BX31" s="94">
        <v>22</v>
      </c>
      <c r="BY31" s="94">
        <v>2211</v>
      </c>
      <c r="BZ31" s="97">
        <v>7.3200000000000001E-2</v>
      </c>
      <c r="CA31" s="96">
        <v>2.9</v>
      </c>
      <c r="CB31" s="96">
        <v>6.1733333330000004</v>
      </c>
      <c r="CC31" s="96">
        <v>0.52466666699999998</v>
      </c>
      <c r="CD31" s="98"/>
    </row>
    <row r="32" spans="1:82" x14ac:dyDescent="0.2">
      <c r="A32" s="93" t="s">
        <v>78</v>
      </c>
      <c r="C32" s="94">
        <v>632380</v>
      </c>
      <c r="D32" s="94">
        <v>4341465</v>
      </c>
      <c r="E32" s="94">
        <v>153</v>
      </c>
      <c r="F32" s="94" t="s">
        <v>827</v>
      </c>
      <c r="G32" s="94" t="s">
        <v>922</v>
      </c>
      <c r="H32" s="94" t="s">
        <v>44</v>
      </c>
      <c r="I32" s="94" t="s">
        <v>194</v>
      </c>
      <c r="J32" s="94" t="s">
        <v>821</v>
      </c>
      <c r="K32" s="75" t="s">
        <v>199</v>
      </c>
      <c r="L32" s="95">
        <v>44.145688499999999</v>
      </c>
      <c r="M32" s="96">
        <v>2.3419968450000002</v>
      </c>
      <c r="N32" s="95">
        <v>15.67995449</v>
      </c>
      <c r="O32" s="95">
        <v>12.557292029999999</v>
      </c>
      <c r="P32" s="97">
        <v>0.190406248</v>
      </c>
      <c r="Q32" s="96">
        <v>6.635657728</v>
      </c>
      <c r="R32" s="96">
        <v>9.9201654989999994</v>
      </c>
      <c r="S32" s="96">
        <v>2.3229562210000001</v>
      </c>
      <c r="T32" s="97">
        <v>0.12376406099999999</v>
      </c>
      <c r="U32" s="97">
        <v>0.371292183</v>
      </c>
      <c r="V32" s="97">
        <v>4.7601562E-2</v>
      </c>
      <c r="W32" s="97">
        <v>2.8560937000000002E-2</v>
      </c>
      <c r="X32" s="96">
        <v>4.7546636979999999</v>
      </c>
      <c r="Y32" s="96">
        <v>99.12</v>
      </c>
      <c r="Z32" s="96">
        <v>94.365336299999996</v>
      </c>
      <c r="AA32" s="96"/>
      <c r="AB32" s="96">
        <v>47.41380436</v>
      </c>
      <c r="AC32" s="97">
        <v>2.5153754309999998</v>
      </c>
      <c r="AD32" s="96">
        <v>16.840745259999998</v>
      </c>
      <c r="AE32" s="96">
        <v>13.486911360000001</v>
      </c>
      <c r="AF32" s="96">
        <v>12.135686679999999</v>
      </c>
      <c r="AG32" s="97">
        <v>0.20450206800000001</v>
      </c>
      <c r="AH32" s="97">
        <v>7.1268970539999996</v>
      </c>
      <c r="AI32" s="97">
        <v>10.65455772</v>
      </c>
      <c r="AJ32" s="97">
        <v>2.4949252249999998</v>
      </c>
      <c r="AK32" s="97">
        <v>0.132926344</v>
      </c>
      <c r="AL32" s="97">
        <v>0.39877903199999998</v>
      </c>
      <c r="AM32" s="97">
        <v>5.1125517000000002E-2</v>
      </c>
      <c r="AN32" s="97">
        <v>3.0675310000000001E-2</v>
      </c>
      <c r="AO32" s="94"/>
      <c r="AP32" s="95">
        <v>16.633333329999999</v>
      </c>
      <c r="AQ32" s="95">
        <v>35.299999999999997</v>
      </c>
      <c r="AR32" s="96">
        <v>4.3600000000000003</v>
      </c>
      <c r="AS32" s="95">
        <v>19.766666669999999</v>
      </c>
      <c r="AT32" s="96">
        <v>4.68</v>
      </c>
      <c r="AU32" s="96">
        <v>1.66</v>
      </c>
      <c r="AV32" s="96">
        <v>4.63</v>
      </c>
      <c r="AW32" s="96">
        <v>0.66033333299999997</v>
      </c>
      <c r="AX32" s="96">
        <v>4.1866666669999999</v>
      </c>
      <c r="AY32" s="96">
        <v>0.749</v>
      </c>
      <c r="AZ32" s="96">
        <v>1.8966666670000001</v>
      </c>
      <c r="BA32" s="96">
        <v>0.254</v>
      </c>
      <c r="BB32" s="96">
        <v>1.62</v>
      </c>
      <c r="BC32" s="97">
        <v>0.23633333300000001</v>
      </c>
      <c r="BD32" s="95">
        <v>41</v>
      </c>
      <c r="BE32" s="94">
        <v>261</v>
      </c>
      <c r="BF32" s="94">
        <v>232</v>
      </c>
      <c r="BG32" s="96">
        <v>45.7</v>
      </c>
      <c r="BH32" s="94">
        <v>61</v>
      </c>
      <c r="BI32" s="94">
        <v>48</v>
      </c>
      <c r="BJ32" s="94">
        <v>97</v>
      </c>
      <c r="BK32" s="95">
        <v>2.0533333329999999</v>
      </c>
      <c r="BL32" s="95">
        <v>659.33333330000005</v>
      </c>
      <c r="BM32" s="95">
        <v>19.733333330000001</v>
      </c>
      <c r="BN32" s="95">
        <v>132.33333329999999</v>
      </c>
      <c r="BO32" s="95">
        <v>22.1</v>
      </c>
      <c r="BP32" s="96">
        <v>1.483333333</v>
      </c>
      <c r="BQ32" s="95">
        <v>107</v>
      </c>
      <c r="BR32" s="96">
        <v>3.3933333330000002</v>
      </c>
      <c r="BS32" s="96">
        <v>1.286666667</v>
      </c>
      <c r="BT32" s="96">
        <v>1.1133333329999999</v>
      </c>
      <c r="BU32" s="96">
        <v>1.68</v>
      </c>
      <c r="BV32" s="96">
        <v>0.49866666700000001</v>
      </c>
      <c r="BW32" s="94" t="s">
        <v>807</v>
      </c>
      <c r="BX32" s="94">
        <v>21</v>
      </c>
      <c r="BY32" s="94">
        <v>7629</v>
      </c>
      <c r="BZ32" s="97">
        <v>9.8400000000000001E-2</v>
      </c>
      <c r="CA32" s="96">
        <v>1.6966666669999999</v>
      </c>
      <c r="CB32" s="96">
        <v>8.5633333329999992</v>
      </c>
      <c r="CC32" s="96">
        <v>0.53800000000000003</v>
      </c>
    </row>
    <row r="33" spans="1:81" x14ac:dyDescent="0.2">
      <c r="A33" s="93" t="s">
        <v>65</v>
      </c>
      <c r="C33" s="94">
        <v>632999</v>
      </c>
      <c r="D33" s="94">
        <v>4342409</v>
      </c>
      <c r="E33" s="94">
        <v>298</v>
      </c>
      <c r="F33" s="94" t="s">
        <v>827</v>
      </c>
      <c r="G33" s="94">
        <v>50</v>
      </c>
      <c r="H33" s="94" t="s">
        <v>44</v>
      </c>
      <c r="I33" s="94" t="s">
        <v>194</v>
      </c>
      <c r="J33" s="94" t="s">
        <v>821</v>
      </c>
      <c r="K33" s="75" t="s">
        <v>199</v>
      </c>
      <c r="L33" s="95">
        <v>43.1864743</v>
      </c>
      <c r="M33" s="96">
        <v>3.0009552579999998</v>
      </c>
      <c r="N33" s="95">
        <v>13.93170744</v>
      </c>
      <c r="O33" s="95">
        <v>13.968082649999999</v>
      </c>
      <c r="P33" s="97">
        <v>0.40922117200000002</v>
      </c>
      <c r="Q33" s="96">
        <v>6.7839776430000001</v>
      </c>
      <c r="R33" s="96">
        <v>7.5569509669999997</v>
      </c>
      <c r="S33" s="96">
        <v>0</v>
      </c>
      <c r="T33" s="97">
        <v>0.84572375399999999</v>
      </c>
      <c r="U33" s="97">
        <v>0.92756798900000004</v>
      </c>
      <c r="V33" s="97">
        <v>0.14550086100000001</v>
      </c>
      <c r="W33" s="97">
        <v>0.100031842</v>
      </c>
      <c r="X33" s="96">
        <v>9.0538061180000007</v>
      </c>
      <c r="Y33" s="96">
        <v>99.91</v>
      </c>
      <c r="Z33" s="96">
        <v>90.856193880000006</v>
      </c>
      <c r="AA33" s="96"/>
      <c r="AB33" s="96">
        <v>48.276366699999997</v>
      </c>
      <c r="AC33" s="97">
        <v>3.3546432959999999</v>
      </c>
      <c r="AD33" s="96">
        <v>15.57367736</v>
      </c>
      <c r="AE33" s="96">
        <v>15.6143397</v>
      </c>
      <c r="AF33" s="96">
        <v>14.049972540000001</v>
      </c>
      <c r="AG33" s="97">
        <v>0.457451359</v>
      </c>
      <c r="AH33" s="97">
        <v>7.5835269639999998</v>
      </c>
      <c r="AI33" s="97">
        <v>8.4476017520000006</v>
      </c>
      <c r="AJ33" s="97">
        <v>0</v>
      </c>
      <c r="AK33" s="97">
        <v>0.94539947400000002</v>
      </c>
      <c r="AL33" s="97">
        <v>1.0368897459999999</v>
      </c>
      <c r="AM33" s="97">
        <v>0.16264937199999999</v>
      </c>
      <c r="AN33" s="97">
        <v>0.11182144300000001</v>
      </c>
      <c r="AO33" s="94"/>
      <c r="AP33" s="95">
        <v>52.766666669999999</v>
      </c>
      <c r="AQ33" s="95">
        <v>104</v>
      </c>
      <c r="AR33" s="96">
        <v>11.6</v>
      </c>
      <c r="AS33" s="95">
        <v>45.633333329999999</v>
      </c>
      <c r="AT33" s="96">
        <v>9.0466666670000002</v>
      </c>
      <c r="AU33" s="96">
        <v>2.6633333330000002</v>
      </c>
      <c r="AV33" s="96">
        <v>7.7533333329999996</v>
      </c>
      <c r="AW33" s="96">
        <v>0.99333333300000004</v>
      </c>
      <c r="AX33" s="96">
        <v>5.62</v>
      </c>
      <c r="AY33" s="96">
        <v>0.93233333299999999</v>
      </c>
      <c r="AZ33" s="96">
        <v>2.17</v>
      </c>
      <c r="BA33" s="96">
        <v>0.27200000000000002</v>
      </c>
      <c r="BB33" s="96">
        <v>1.6566666670000001</v>
      </c>
      <c r="BC33" s="97">
        <v>0.20633333300000001</v>
      </c>
      <c r="BD33" s="95">
        <v>34</v>
      </c>
      <c r="BE33" s="94">
        <v>271</v>
      </c>
      <c r="BF33" s="94">
        <v>268</v>
      </c>
      <c r="BG33" s="96">
        <v>57.133333329999999</v>
      </c>
      <c r="BH33" s="94">
        <v>169</v>
      </c>
      <c r="BI33" s="94">
        <v>25</v>
      </c>
      <c r="BJ33" s="94">
        <v>124</v>
      </c>
      <c r="BK33" s="95">
        <v>35.6</v>
      </c>
      <c r="BL33" s="95">
        <v>282.33333329999999</v>
      </c>
      <c r="BM33" s="95">
        <v>24.4</v>
      </c>
      <c r="BN33" s="95">
        <v>318.33333329999999</v>
      </c>
      <c r="BO33" s="95">
        <v>73.066666670000004</v>
      </c>
      <c r="BP33" s="96">
        <v>1.75</v>
      </c>
      <c r="BQ33" s="95">
        <v>287</v>
      </c>
      <c r="BR33" s="96">
        <v>6.65</v>
      </c>
      <c r="BS33" s="96">
        <v>4.6133333329999999</v>
      </c>
      <c r="BT33" s="96">
        <v>2.9733333329999998</v>
      </c>
      <c r="BU33" s="96">
        <v>5.1266666670000003</v>
      </c>
      <c r="BV33" s="96">
        <v>1.913333333</v>
      </c>
      <c r="BW33" s="94">
        <v>20</v>
      </c>
      <c r="BX33" s="94">
        <v>22</v>
      </c>
      <c r="BY33" s="94">
        <v>191</v>
      </c>
      <c r="BZ33" s="97">
        <v>9.7266667000000001E-2</v>
      </c>
      <c r="CA33" s="96">
        <v>2.6233333330000002</v>
      </c>
      <c r="CB33" s="96">
        <v>16.06666667</v>
      </c>
      <c r="CC33" s="96">
        <v>3.3133333330000001</v>
      </c>
    </row>
    <row r="34" spans="1:81" x14ac:dyDescent="0.2">
      <c r="A34" s="93" t="s">
        <v>103</v>
      </c>
      <c r="C34" s="94">
        <v>632724</v>
      </c>
      <c r="D34" s="94">
        <v>4339954</v>
      </c>
      <c r="E34" s="94">
        <v>90</v>
      </c>
      <c r="F34" s="94" t="s">
        <v>827</v>
      </c>
      <c r="G34" s="94" t="s">
        <v>922</v>
      </c>
      <c r="H34" s="94" t="s">
        <v>44</v>
      </c>
      <c r="I34" s="94" t="s">
        <v>194</v>
      </c>
      <c r="J34" s="94" t="s">
        <v>821</v>
      </c>
      <c r="K34" s="75" t="s">
        <v>199</v>
      </c>
      <c r="L34" s="95">
        <v>50.543051380000001</v>
      </c>
      <c r="M34" s="96">
        <v>1.4066684169999999</v>
      </c>
      <c r="N34" s="95">
        <v>15.67707697</v>
      </c>
      <c r="O34" s="95">
        <v>10.47725441</v>
      </c>
      <c r="P34" s="97">
        <v>0.13581626099999999</v>
      </c>
      <c r="Q34" s="96">
        <v>6.5967898150000002</v>
      </c>
      <c r="R34" s="96">
        <v>9.0899883189999997</v>
      </c>
      <c r="S34" s="96">
        <v>2.6193136030000002</v>
      </c>
      <c r="T34" s="97">
        <v>0.19402322999999999</v>
      </c>
      <c r="U34" s="97">
        <v>0.242529037</v>
      </c>
      <c r="V34" s="97">
        <v>9.7011614999999995E-2</v>
      </c>
      <c r="W34" s="97">
        <v>5.8206968999999997E-2</v>
      </c>
      <c r="X34" s="96">
        <v>2.9922699690000001</v>
      </c>
      <c r="Y34" s="96">
        <v>100.13</v>
      </c>
      <c r="Z34" s="96">
        <v>97.13773003</v>
      </c>
      <c r="AA34" s="96"/>
      <c r="AB34" s="96">
        <v>52.600774530000002</v>
      </c>
      <c r="AC34" s="97">
        <v>1.4639371029999999</v>
      </c>
      <c r="AD34" s="96">
        <v>16.31532661</v>
      </c>
      <c r="AE34" s="96">
        <v>10.90380738</v>
      </c>
      <c r="AF34" s="96">
        <v>9.8113783419999994</v>
      </c>
      <c r="AG34" s="97">
        <v>0.14134565099999999</v>
      </c>
      <c r="AH34" s="97">
        <v>6.8653602070000002</v>
      </c>
      <c r="AI34" s="97">
        <v>9.4600625199999993</v>
      </c>
      <c r="AJ34" s="97">
        <v>2.7259518470000001</v>
      </c>
      <c r="AK34" s="97">
        <v>0.201922359</v>
      </c>
      <c r="AL34" s="97">
        <v>0.25240294800000002</v>
      </c>
      <c r="AM34" s="97">
        <v>0.10096118</v>
      </c>
      <c r="AN34" s="97">
        <v>6.0576708E-2</v>
      </c>
      <c r="AO34" s="94"/>
      <c r="AP34" s="95">
        <v>12</v>
      </c>
      <c r="AQ34" s="95">
        <v>25.1</v>
      </c>
      <c r="AR34" s="96">
        <v>3.1466666669999999</v>
      </c>
      <c r="AS34" s="95">
        <v>14.5</v>
      </c>
      <c r="AT34" s="96">
        <v>3.59</v>
      </c>
      <c r="AU34" s="96">
        <v>1.3</v>
      </c>
      <c r="AV34" s="96">
        <v>3.77</v>
      </c>
      <c r="AW34" s="96">
        <v>0.549666667</v>
      </c>
      <c r="AX34" s="96">
        <v>3.4933333329999998</v>
      </c>
      <c r="AY34" s="96">
        <v>0.67500000000000004</v>
      </c>
      <c r="AZ34" s="96">
        <v>1.703333333</v>
      </c>
      <c r="BA34" s="96">
        <v>0.23699999999999999</v>
      </c>
      <c r="BB34" s="96">
        <v>1.586666667</v>
      </c>
      <c r="BC34" s="97">
        <v>0.22</v>
      </c>
      <c r="BD34" s="95">
        <v>35</v>
      </c>
      <c r="BE34" s="94">
        <v>195</v>
      </c>
      <c r="BF34" s="94">
        <v>295</v>
      </c>
      <c r="BG34" s="96">
        <v>44.066666669999996</v>
      </c>
      <c r="BH34" s="94">
        <v>115</v>
      </c>
      <c r="BI34" s="94">
        <v>36</v>
      </c>
      <c r="BJ34" s="94">
        <v>93</v>
      </c>
      <c r="BK34" s="95">
        <v>3.5266666670000002</v>
      </c>
      <c r="BL34" s="95">
        <v>490.66666670000001</v>
      </c>
      <c r="BM34" s="95">
        <v>17.233333330000001</v>
      </c>
      <c r="BN34" s="95">
        <v>82.866666670000001</v>
      </c>
      <c r="BO34" s="95">
        <v>9.2366666669999997</v>
      </c>
      <c r="BP34" s="96">
        <v>2</v>
      </c>
      <c r="BQ34" s="95">
        <v>145.66666670000001</v>
      </c>
      <c r="BR34" s="96">
        <v>2.09</v>
      </c>
      <c r="BS34" s="96">
        <v>0.48266666699999999</v>
      </c>
      <c r="BT34" s="96">
        <v>2.423333333</v>
      </c>
      <c r="BU34" s="96">
        <v>1.43</v>
      </c>
      <c r="BV34" s="96">
        <v>0.35133333300000003</v>
      </c>
      <c r="BW34" s="94">
        <v>4</v>
      </c>
      <c r="BX34" s="94">
        <v>20</v>
      </c>
      <c r="BY34" s="94">
        <v>3713</v>
      </c>
      <c r="BZ34" s="97">
        <v>0.16366666699999999</v>
      </c>
      <c r="CA34" s="96">
        <v>1.227333333</v>
      </c>
      <c r="CB34" s="96">
        <v>8.1033333330000001</v>
      </c>
      <c r="CC34" s="96">
        <v>0.30733333299999999</v>
      </c>
    </row>
    <row r="35" spans="1:81" x14ac:dyDescent="0.2">
      <c r="A35" s="93" t="s">
        <v>66</v>
      </c>
      <c r="C35" s="94">
        <v>633669</v>
      </c>
      <c r="D35" s="94">
        <v>4339829</v>
      </c>
      <c r="E35" s="94">
        <v>47</v>
      </c>
      <c r="F35" s="94" t="s">
        <v>827</v>
      </c>
      <c r="G35" s="94" t="s">
        <v>922</v>
      </c>
      <c r="H35" s="94" t="s">
        <v>44</v>
      </c>
      <c r="I35" s="94" t="s">
        <v>194</v>
      </c>
      <c r="J35" s="94" t="s">
        <v>821</v>
      </c>
      <c r="K35" s="75" t="s">
        <v>199</v>
      </c>
      <c r="L35" s="95">
        <v>45.026693880000003</v>
      </c>
      <c r="M35" s="96">
        <v>3.1479336550000001</v>
      </c>
      <c r="N35" s="95">
        <v>16.058209179999999</v>
      </c>
      <c r="O35" s="95">
        <v>15.24311921</v>
      </c>
      <c r="P35" s="97">
        <v>0.26232780500000002</v>
      </c>
      <c r="Q35" s="96">
        <v>5.9398510030000002</v>
      </c>
      <c r="R35" s="96">
        <v>4.0941875210000003</v>
      </c>
      <c r="S35" s="96">
        <v>2.1454666869999999</v>
      </c>
      <c r="T35" s="97">
        <v>0.55276216</v>
      </c>
      <c r="U35" s="97">
        <v>0.72140146199999999</v>
      </c>
      <c r="V35" s="97">
        <v>6.5581950999999999E-2</v>
      </c>
      <c r="W35" s="97">
        <v>4.6844251000000003E-2</v>
      </c>
      <c r="X35" s="96">
        <v>6.2856212339999997</v>
      </c>
      <c r="Y35" s="96">
        <v>99.59</v>
      </c>
      <c r="Z35" s="96">
        <v>93.30437877</v>
      </c>
      <c r="AA35" s="96"/>
      <c r="AB35" s="96">
        <v>49.06086938</v>
      </c>
      <c r="AC35" s="97">
        <v>3.4299733909999999</v>
      </c>
      <c r="AD35" s="96">
        <v>17.496947590000001</v>
      </c>
      <c r="AE35" s="96">
        <v>16.608829480000001</v>
      </c>
      <c r="AF35" s="96">
        <v>14.944826519999999</v>
      </c>
      <c r="AG35" s="97">
        <v>0.285831116</v>
      </c>
      <c r="AH35" s="97">
        <v>6.4720331230000001</v>
      </c>
      <c r="AI35" s="97">
        <v>4.4610070579999999</v>
      </c>
      <c r="AJ35" s="97">
        <v>2.3376901970000001</v>
      </c>
      <c r="AK35" s="97">
        <v>0.60228699500000005</v>
      </c>
      <c r="AL35" s="97">
        <v>0.78603556799999996</v>
      </c>
      <c r="AM35" s="97">
        <v>7.1457778999999999E-2</v>
      </c>
      <c r="AN35" s="97">
        <v>5.1041270999999999E-2</v>
      </c>
      <c r="AO35" s="94"/>
      <c r="AP35" s="95">
        <v>29</v>
      </c>
      <c r="AQ35" s="95">
        <v>61.85</v>
      </c>
      <c r="AR35" s="96">
        <v>7.45</v>
      </c>
      <c r="AS35" s="95">
        <v>32.75</v>
      </c>
      <c r="AT35" s="96">
        <v>8.0449999999999999</v>
      </c>
      <c r="AU35" s="96">
        <v>2.04</v>
      </c>
      <c r="AV35" s="96">
        <v>7.6150000000000002</v>
      </c>
      <c r="AW35" s="96">
        <v>1.0275000000000001</v>
      </c>
      <c r="AX35" s="96">
        <v>6.4850000000000003</v>
      </c>
      <c r="AY35" s="96">
        <v>1.18</v>
      </c>
      <c r="AZ35" s="96">
        <v>2.93</v>
      </c>
      <c r="BA35" s="96">
        <v>0.38800000000000001</v>
      </c>
      <c r="BB35" s="96">
        <v>2.355</v>
      </c>
      <c r="BC35" s="97">
        <v>0.36049999999999999</v>
      </c>
      <c r="BD35" s="95">
        <v>36</v>
      </c>
      <c r="BE35" s="94">
        <v>228</v>
      </c>
      <c r="BF35" s="94">
        <v>30</v>
      </c>
      <c r="BG35" s="96">
        <v>41.55</v>
      </c>
      <c r="BH35" s="94">
        <v>49</v>
      </c>
      <c r="BI35" s="94">
        <v>23</v>
      </c>
      <c r="BJ35" s="94">
        <v>145</v>
      </c>
      <c r="BK35" s="95">
        <v>18.149999999999999</v>
      </c>
      <c r="BL35" s="95">
        <v>446.5</v>
      </c>
      <c r="BM35" s="95">
        <v>29.3</v>
      </c>
      <c r="BN35" s="95">
        <v>273</v>
      </c>
      <c r="BO35" s="95">
        <v>43.7</v>
      </c>
      <c r="BP35" s="96">
        <v>1.88</v>
      </c>
      <c r="BQ35" s="95">
        <v>140</v>
      </c>
      <c r="BR35" s="96">
        <v>5.88</v>
      </c>
      <c r="BS35" s="96">
        <v>2.7749999999999999</v>
      </c>
      <c r="BT35" s="96">
        <v>1.61</v>
      </c>
      <c r="BU35" s="96">
        <v>3.0150000000000001</v>
      </c>
      <c r="BV35" s="96">
        <v>0.98250000000000004</v>
      </c>
      <c r="BW35" s="94">
        <v>4</v>
      </c>
      <c r="BX35" s="94">
        <v>26</v>
      </c>
      <c r="BY35" s="94">
        <v>461</v>
      </c>
      <c r="BZ35" s="97">
        <v>6.88E-2</v>
      </c>
      <c r="CA35" s="96">
        <v>2.12</v>
      </c>
      <c r="CB35" s="96">
        <v>12.15</v>
      </c>
      <c r="CC35" s="96">
        <v>0.97250000000000003</v>
      </c>
    </row>
    <row r="36" spans="1:81" x14ac:dyDescent="0.2">
      <c r="A36" s="93" t="s">
        <v>64</v>
      </c>
      <c r="C36" s="94">
        <v>632423</v>
      </c>
      <c r="D36" s="94">
        <v>4340630</v>
      </c>
      <c r="E36" s="94">
        <v>181</v>
      </c>
      <c r="F36" s="94" t="s">
        <v>827</v>
      </c>
      <c r="G36" s="94" t="s">
        <v>922</v>
      </c>
      <c r="H36" s="94" t="s">
        <v>44</v>
      </c>
      <c r="I36" s="94" t="s">
        <v>194</v>
      </c>
      <c r="J36" s="94" t="s">
        <v>821</v>
      </c>
      <c r="K36" s="75" t="s">
        <v>199</v>
      </c>
      <c r="L36" s="95">
        <v>40.399214960000002</v>
      </c>
      <c r="M36" s="96">
        <v>2.7826920880000001</v>
      </c>
      <c r="N36" s="95">
        <v>14.917054309999999</v>
      </c>
      <c r="O36" s="95">
        <v>13.3660456</v>
      </c>
      <c r="P36" s="97">
        <v>0.26458383800000002</v>
      </c>
      <c r="Q36" s="96">
        <v>8.2385932949999994</v>
      </c>
      <c r="R36" s="96">
        <v>8.2477168760000001</v>
      </c>
      <c r="S36" s="96">
        <v>1.295548447</v>
      </c>
      <c r="T36" s="97">
        <v>0.29195458000000002</v>
      </c>
      <c r="U36" s="97">
        <v>0.79375151399999999</v>
      </c>
      <c r="V36" s="97">
        <v>0.109482967</v>
      </c>
      <c r="W36" s="97">
        <v>7.2988645000000005E-2</v>
      </c>
      <c r="X36" s="96">
        <v>8.7203728799999993</v>
      </c>
      <c r="Y36" s="96">
        <v>99.5</v>
      </c>
      <c r="Z36" s="96">
        <v>90.779627120000001</v>
      </c>
      <c r="AA36" s="96"/>
      <c r="AB36" s="96">
        <v>45.168810180000001</v>
      </c>
      <c r="AC36" s="97">
        <v>3.1112211169999999</v>
      </c>
      <c r="AD36" s="96">
        <v>16.678185339999999</v>
      </c>
      <c r="AE36" s="96">
        <v>14.94406208</v>
      </c>
      <c r="AF36" s="96">
        <v>13.446848599999999</v>
      </c>
      <c r="AG36" s="97">
        <v>0.29582102399999999</v>
      </c>
      <c r="AH36" s="97">
        <v>9.2112546500000008</v>
      </c>
      <c r="AI36" s="97">
        <v>9.2214553759999998</v>
      </c>
      <c r="AJ36" s="97">
        <v>1.4485029460000001</v>
      </c>
      <c r="AK36" s="97">
        <v>0.326423199</v>
      </c>
      <c r="AL36" s="97">
        <v>0.88746307300000005</v>
      </c>
      <c r="AM36" s="97">
        <v>0.122408699</v>
      </c>
      <c r="AN36" s="97">
        <v>8.1605800000000006E-2</v>
      </c>
      <c r="AO36" s="94"/>
      <c r="AP36" s="95">
        <v>38.15</v>
      </c>
      <c r="AQ36" s="95">
        <v>76.349999999999994</v>
      </c>
      <c r="AR36" s="96">
        <v>8.7149999999999999</v>
      </c>
      <c r="AS36" s="95">
        <v>34.75</v>
      </c>
      <c r="AT36" s="96">
        <v>7.0250000000000004</v>
      </c>
      <c r="AU36" s="96">
        <v>2.5649999999999999</v>
      </c>
      <c r="AV36" s="96">
        <v>6.6050000000000004</v>
      </c>
      <c r="AW36" s="96">
        <v>0.86850000000000005</v>
      </c>
      <c r="AX36" s="96">
        <v>5.0949999999999998</v>
      </c>
      <c r="AY36" s="96">
        <v>0.87849999999999995</v>
      </c>
      <c r="AZ36" s="96">
        <v>2.31</v>
      </c>
      <c r="BA36" s="96">
        <v>0.30549999999999999</v>
      </c>
      <c r="BB36" s="96">
        <v>1.9550000000000001</v>
      </c>
      <c r="BC36" s="97">
        <v>0.28449999999999998</v>
      </c>
      <c r="BD36" s="95">
        <v>37</v>
      </c>
      <c r="BE36" s="94">
        <v>230</v>
      </c>
      <c r="BF36" s="94">
        <v>333</v>
      </c>
      <c r="BG36" s="96">
        <v>50.55</v>
      </c>
      <c r="BH36" s="94">
        <v>177</v>
      </c>
      <c r="BI36" s="94">
        <v>31</v>
      </c>
      <c r="BJ36" s="94">
        <v>97</v>
      </c>
      <c r="BK36" s="95">
        <v>10.3</v>
      </c>
      <c r="BL36" s="95">
        <v>475.5</v>
      </c>
      <c r="BM36" s="95">
        <v>23.5</v>
      </c>
      <c r="BN36" s="95">
        <v>238.5</v>
      </c>
      <c r="BO36" s="95">
        <v>59.05</v>
      </c>
      <c r="BP36" s="96">
        <v>0.47449999999999998</v>
      </c>
      <c r="BQ36" s="95">
        <v>73.650000000000006</v>
      </c>
      <c r="BR36" s="96">
        <v>5.27</v>
      </c>
      <c r="BS36" s="96">
        <v>3.38</v>
      </c>
      <c r="BT36" s="96">
        <v>2.085</v>
      </c>
      <c r="BU36" s="96">
        <v>4.0599999999999996</v>
      </c>
      <c r="BV36" s="96">
        <v>1.3149999999999999</v>
      </c>
      <c r="BW36" s="94">
        <v>3</v>
      </c>
      <c r="BX36" s="94">
        <v>22</v>
      </c>
      <c r="BY36" s="94">
        <v>262</v>
      </c>
      <c r="BZ36" s="97">
        <v>9.8150000000000001E-2</v>
      </c>
      <c r="CA36" s="96">
        <v>1.44</v>
      </c>
      <c r="CB36" s="96">
        <v>7.88</v>
      </c>
      <c r="CC36" s="96">
        <v>1.4750000000000001</v>
      </c>
    </row>
    <row r="37" spans="1:81" x14ac:dyDescent="0.2">
      <c r="A37" s="93" t="s">
        <v>63</v>
      </c>
      <c r="C37" s="94" t="s">
        <v>868</v>
      </c>
      <c r="D37" s="94" t="s">
        <v>869</v>
      </c>
      <c r="E37" s="94">
        <v>288</v>
      </c>
      <c r="F37" s="94" t="s">
        <v>845</v>
      </c>
      <c r="G37" s="94">
        <v>66</v>
      </c>
      <c r="H37" s="94" t="s">
        <v>44</v>
      </c>
      <c r="I37" s="94" t="s">
        <v>194</v>
      </c>
      <c r="J37" s="94" t="s">
        <v>822</v>
      </c>
      <c r="K37" s="75" t="s">
        <v>199</v>
      </c>
      <c r="L37" s="95">
        <v>45.453363400000001</v>
      </c>
      <c r="M37" s="96">
        <v>2.1922844079999999</v>
      </c>
      <c r="N37" s="95">
        <v>16.125469760000001</v>
      </c>
      <c r="O37" s="95">
        <v>11.614235620000001</v>
      </c>
      <c r="P37" s="97">
        <v>0.19486972499999999</v>
      </c>
      <c r="Q37" s="96">
        <v>7.8142759789999996</v>
      </c>
      <c r="R37" s="96">
        <v>9.363490294</v>
      </c>
      <c r="S37" s="96">
        <v>2.2117713810000001</v>
      </c>
      <c r="T37" s="97">
        <v>1.6758796359999999</v>
      </c>
      <c r="U37" s="97">
        <v>0.50666128499999996</v>
      </c>
      <c r="V37" s="97">
        <v>1.9486973000000001E-2</v>
      </c>
      <c r="W37" s="97">
        <v>9.7434860000000009E-3</v>
      </c>
      <c r="X37" s="96">
        <v>2.5584680579999999</v>
      </c>
      <c r="Y37" s="96">
        <v>99.74</v>
      </c>
      <c r="Z37" s="96">
        <v>97.181531939999999</v>
      </c>
      <c r="AA37" s="96"/>
      <c r="AB37" s="96">
        <v>47.338413770000003</v>
      </c>
      <c r="AC37" s="97">
        <v>2.2832032359999999</v>
      </c>
      <c r="AD37" s="96">
        <v>16.79422825</v>
      </c>
      <c r="AE37" s="96">
        <v>12.09590337</v>
      </c>
      <c r="AF37" s="96">
        <v>10.88404079</v>
      </c>
      <c r="AG37" s="97">
        <v>0.202951399</v>
      </c>
      <c r="AH37" s="97">
        <v>8.1383510910000005</v>
      </c>
      <c r="AI37" s="97">
        <v>9.7518147109999997</v>
      </c>
      <c r="AJ37" s="97">
        <v>2.3034983769999999</v>
      </c>
      <c r="AK37" s="97">
        <v>1.7453820289999999</v>
      </c>
      <c r="AL37" s="97">
        <v>0.52767363599999995</v>
      </c>
      <c r="AM37" s="97">
        <v>2.029514E-2</v>
      </c>
      <c r="AN37" s="97">
        <v>1.014757E-2</v>
      </c>
      <c r="AO37" s="94"/>
      <c r="AP37" s="95">
        <v>25.492666669999998</v>
      </c>
      <c r="AQ37" s="95">
        <v>49.279000000000003</v>
      </c>
      <c r="AR37" s="96">
        <v>5.9560000000000004</v>
      </c>
      <c r="AS37" s="95">
        <v>24.811666670000001</v>
      </c>
      <c r="AT37" s="96">
        <v>5.4823333329999997</v>
      </c>
      <c r="AU37" s="96">
        <v>1.798</v>
      </c>
      <c r="AV37" s="96">
        <v>4.8736666670000002</v>
      </c>
      <c r="AW37" s="96">
        <v>0.68633333299999999</v>
      </c>
      <c r="AX37" s="96">
        <v>4.2306666670000004</v>
      </c>
      <c r="AY37" s="96">
        <v>0.74233333300000004</v>
      </c>
      <c r="AZ37" s="96">
        <v>2.1883333330000001</v>
      </c>
      <c r="BA37" s="96">
        <v>0.34866666699999999</v>
      </c>
      <c r="BB37" s="96">
        <v>1.941666667</v>
      </c>
      <c r="BC37" s="97">
        <v>0.28599999999999998</v>
      </c>
      <c r="BD37" s="95">
        <v>15</v>
      </c>
      <c r="BE37" s="94">
        <v>214</v>
      </c>
      <c r="BF37" s="94">
        <v>78</v>
      </c>
      <c r="BG37" s="93" t="s">
        <v>212</v>
      </c>
      <c r="BH37" s="94">
        <v>79</v>
      </c>
      <c r="BI37" s="94">
        <v>4</v>
      </c>
      <c r="BJ37" s="94">
        <v>116</v>
      </c>
      <c r="BK37" s="95">
        <v>34.432000000000002</v>
      </c>
      <c r="BL37" s="95">
        <v>566.86099999999999</v>
      </c>
      <c r="BM37" s="95">
        <v>21.294</v>
      </c>
      <c r="BN37" s="95">
        <v>159.39966670000001</v>
      </c>
      <c r="BO37" s="95">
        <v>23.778333329999999</v>
      </c>
      <c r="BP37" s="96">
        <v>4.705666667</v>
      </c>
      <c r="BQ37" s="95">
        <v>296.25866669999999</v>
      </c>
      <c r="BR37" s="96">
        <v>3.4563333329999999</v>
      </c>
      <c r="BS37" s="96">
        <v>1.334666667</v>
      </c>
      <c r="BT37" s="96">
        <v>8.9209999999999994</v>
      </c>
      <c r="BU37" s="96">
        <v>2.8096666670000001</v>
      </c>
      <c r="BV37" s="96">
        <v>0.752</v>
      </c>
      <c r="BW37" s="94">
        <v>94</v>
      </c>
      <c r="BX37" s="94">
        <v>20</v>
      </c>
      <c r="BY37" s="93" t="s">
        <v>212</v>
      </c>
      <c r="BZ37" s="93" t="s">
        <v>212</v>
      </c>
      <c r="CA37" s="102" t="s">
        <v>212</v>
      </c>
      <c r="CB37" s="102" t="s">
        <v>212</v>
      </c>
      <c r="CC37" s="102" t="s">
        <v>212</v>
      </c>
    </row>
    <row r="38" spans="1:81" x14ac:dyDescent="0.2">
      <c r="A38" s="93" t="s">
        <v>60</v>
      </c>
      <c r="C38" s="94" t="s">
        <v>871</v>
      </c>
      <c r="D38" s="94" t="s">
        <v>873</v>
      </c>
      <c r="E38" s="94">
        <v>236</v>
      </c>
      <c r="F38" s="94" t="s">
        <v>845</v>
      </c>
      <c r="G38" s="94" t="s">
        <v>922</v>
      </c>
      <c r="H38" s="94" t="s">
        <v>44</v>
      </c>
      <c r="I38" s="94" t="s">
        <v>194</v>
      </c>
      <c r="J38" s="94" t="s">
        <v>822</v>
      </c>
      <c r="K38" s="75" t="s">
        <v>199</v>
      </c>
      <c r="L38" s="95">
        <v>52.049285169999997</v>
      </c>
      <c r="M38" s="96">
        <v>1.711694504</v>
      </c>
      <c r="N38" s="95">
        <v>16.261097790000001</v>
      </c>
      <c r="O38" s="95">
        <v>10.093095180000001</v>
      </c>
      <c r="P38" s="97">
        <v>0.31479439199999998</v>
      </c>
      <c r="Q38" s="96">
        <v>5.4203659289999999</v>
      </c>
      <c r="R38" s="96">
        <v>8.0764436069999999</v>
      </c>
      <c r="S38" s="96">
        <v>2.8823361470000002</v>
      </c>
      <c r="T38" s="97">
        <v>1.2296655919999999</v>
      </c>
      <c r="U38" s="97">
        <v>0.31479439199999998</v>
      </c>
      <c r="V38" s="97">
        <v>1.9674648999999999E-2</v>
      </c>
      <c r="W38" s="97" t="s">
        <v>816</v>
      </c>
      <c r="X38" s="96">
        <v>1.6267526539999999</v>
      </c>
      <c r="Y38" s="96">
        <v>100</v>
      </c>
      <c r="Z38" s="96">
        <v>98.37324735</v>
      </c>
      <c r="AA38" s="96"/>
      <c r="AB38" s="96">
        <v>53.459525079999999</v>
      </c>
      <c r="AC38" s="97">
        <v>1.7580716999999999</v>
      </c>
      <c r="AD38" s="96">
        <v>16.701681149999999</v>
      </c>
      <c r="AE38" s="96">
        <v>10.366560720000001</v>
      </c>
      <c r="AF38" s="96">
        <v>9.3279572630000001</v>
      </c>
      <c r="AG38" s="97">
        <v>0.32332353200000002</v>
      </c>
      <c r="AH38" s="97">
        <v>5.5672270499999996</v>
      </c>
      <c r="AI38" s="97">
        <v>8.2952693429999993</v>
      </c>
      <c r="AJ38" s="97">
        <v>2.9604310809999999</v>
      </c>
      <c r="AK38" s="97">
        <v>1.2629825429999999</v>
      </c>
      <c r="AL38" s="97">
        <v>0.32332353200000002</v>
      </c>
      <c r="AM38" s="97">
        <v>2.0207719999999998E-2</v>
      </c>
      <c r="AN38" s="99" t="s">
        <v>816</v>
      </c>
      <c r="AO38" s="99"/>
      <c r="AP38" s="95">
        <v>21.15066667</v>
      </c>
      <c r="AQ38" s="95">
        <v>40.878</v>
      </c>
      <c r="AR38" s="96">
        <v>4.8209999999999997</v>
      </c>
      <c r="AS38" s="95">
        <v>19.523666670000001</v>
      </c>
      <c r="AT38" s="96">
        <v>4.5876666669999997</v>
      </c>
      <c r="AU38" s="96">
        <v>1.437333333</v>
      </c>
      <c r="AV38" s="96">
        <v>4.1503333329999998</v>
      </c>
      <c r="AW38" s="96">
        <v>0.63500000000000001</v>
      </c>
      <c r="AX38" s="96">
        <v>3.7513333329999998</v>
      </c>
      <c r="AY38" s="96">
        <v>0.71299999999999997</v>
      </c>
      <c r="AZ38" s="96">
        <v>2.0786666669999998</v>
      </c>
      <c r="BA38" s="96">
        <v>0.304666667</v>
      </c>
      <c r="BB38" s="96">
        <v>1.8573333329999999</v>
      </c>
      <c r="BC38" s="97">
        <v>0.27466666699999998</v>
      </c>
      <c r="BD38" s="95">
        <v>15</v>
      </c>
      <c r="BE38" s="94">
        <v>170</v>
      </c>
      <c r="BF38" s="94">
        <v>109</v>
      </c>
      <c r="BG38" s="93" t="s">
        <v>212</v>
      </c>
      <c r="BH38" s="94">
        <v>23</v>
      </c>
      <c r="BI38" s="94">
        <v>20</v>
      </c>
      <c r="BJ38" s="94">
        <v>118</v>
      </c>
      <c r="BK38" s="95">
        <v>34.27633333</v>
      </c>
      <c r="BL38" s="95">
        <v>426.88966670000002</v>
      </c>
      <c r="BM38" s="95">
        <v>19.902999999999999</v>
      </c>
      <c r="BN38" s="95">
        <v>127.2156667</v>
      </c>
      <c r="BO38" s="95">
        <v>18.777666669999999</v>
      </c>
      <c r="BP38" s="96">
        <v>2.0459999999999998</v>
      </c>
      <c r="BQ38" s="95">
        <v>276.81766670000002</v>
      </c>
      <c r="BR38" s="96">
        <v>3.0106666670000002</v>
      </c>
      <c r="BS38" s="96">
        <v>1.048666667</v>
      </c>
      <c r="BT38" s="96">
        <v>4.4726666670000004</v>
      </c>
      <c r="BU38" s="96">
        <v>3.532666667</v>
      </c>
      <c r="BV38" s="96">
        <v>0.71533333300000002</v>
      </c>
      <c r="BW38" s="94">
        <v>72</v>
      </c>
      <c r="BX38" s="94">
        <v>20</v>
      </c>
      <c r="BY38" s="93" t="s">
        <v>212</v>
      </c>
      <c r="BZ38" s="93" t="s">
        <v>212</v>
      </c>
      <c r="CA38" s="102" t="s">
        <v>212</v>
      </c>
      <c r="CB38" s="102" t="s">
        <v>212</v>
      </c>
      <c r="CC38" s="102" t="s">
        <v>212</v>
      </c>
    </row>
    <row r="39" spans="1:81" x14ac:dyDescent="0.2">
      <c r="A39" s="93" t="s">
        <v>61</v>
      </c>
      <c r="C39" s="94" t="s">
        <v>876</v>
      </c>
      <c r="D39" s="94" t="s">
        <v>877</v>
      </c>
      <c r="E39" s="94">
        <v>184</v>
      </c>
      <c r="F39" s="94" t="s">
        <v>845</v>
      </c>
      <c r="G39" s="94">
        <v>61</v>
      </c>
      <c r="H39" s="94" t="s">
        <v>44</v>
      </c>
      <c r="I39" s="94" t="s">
        <v>194</v>
      </c>
      <c r="J39" s="94" t="s">
        <v>822</v>
      </c>
      <c r="K39" s="75" t="s">
        <v>199</v>
      </c>
      <c r="L39" s="95">
        <v>44.915797419999997</v>
      </c>
      <c r="M39" s="96">
        <v>1.6445979529999999</v>
      </c>
      <c r="N39" s="95">
        <v>14.71001502</v>
      </c>
      <c r="O39" s="95">
        <v>9.5112581600000006</v>
      </c>
      <c r="P39" s="97">
        <v>0.338056246</v>
      </c>
      <c r="Q39" s="96">
        <v>6.167242323</v>
      </c>
      <c r="R39" s="96">
        <v>9.9772275799999992</v>
      </c>
      <c r="S39" s="96">
        <v>2.5948101029999999</v>
      </c>
      <c r="T39" s="97">
        <v>0.55733597300000004</v>
      </c>
      <c r="U39" s="97">
        <v>0.57560928300000003</v>
      </c>
      <c r="V39" s="97">
        <v>1.8273311E-2</v>
      </c>
      <c r="W39" s="97">
        <v>9.1366550000000005E-3</v>
      </c>
      <c r="X39" s="96">
        <v>8.600639975</v>
      </c>
      <c r="Y39" s="96">
        <v>99.62</v>
      </c>
      <c r="Z39" s="96">
        <v>91.019360019999993</v>
      </c>
      <c r="AA39" s="96"/>
      <c r="AB39" s="96">
        <v>49.869622560000003</v>
      </c>
      <c r="AC39" s="97">
        <v>1.825982926</v>
      </c>
      <c r="AD39" s="96">
        <v>16.332402829999999</v>
      </c>
      <c r="AE39" s="96">
        <v>10.560267919999999</v>
      </c>
      <c r="AF39" s="96">
        <v>9.5022573559999994</v>
      </c>
      <c r="AG39" s="97">
        <v>0.37534093499999999</v>
      </c>
      <c r="AH39" s="97">
        <v>6.8474359700000003</v>
      </c>
      <c r="AI39" s="97">
        <v>11.07762975</v>
      </c>
      <c r="AJ39" s="97">
        <v>2.8809952820000002</v>
      </c>
      <c r="AK39" s="97">
        <v>0.61880532499999996</v>
      </c>
      <c r="AL39" s="97">
        <v>0.63909402299999996</v>
      </c>
      <c r="AM39" s="97">
        <v>2.02887E-2</v>
      </c>
      <c r="AN39" s="97">
        <v>1.0144349E-2</v>
      </c>
      <c r="AO39" s="94"/>
      <c r="AP39" s="95">
        <v>32.088666670000002</v>
      </c>
      <c r="AQ39" s="95">
        <v>61.681333330000001</v>
      </c>
      <c r="AR39" s="96">
        <v>7.29</v>
      </c>
      <c r="AS39" s="95">
        <v>26.948</v>
      </c>
      <c r="AT39" s="96">
        <v>5.415</v>
      </c>
      <c r="AU39" s="96">
        <v>1.782666667</v>
      </c>
      <c r="AV39" s="96">
        <v>4.3903333330000001</v>
      </c>
      <c r="AW39" s="96">
        <v>0.60266666700000004</v>
      </c>
      <c r="AX39" s="96">
        <v>3.5736666669999999</v>
      </c>
      <c r="AY39" s="96">
        <v>0.64533333299999995</v>
      </c>
      <c r="AZ39" s="96">
        <v>1.624333333</v>
      </c>
      <c r="BA39" s="96">
        <v>0.26633333300000001</v>
      </c>
      <c r="BB39" s="96">
        <v>1.5733333329999999</v>
      </c>
      <c r="BC39" s="97">
        <v>0.231333333</v>
      </c>
      <c r="BD39" s="95">
        <v>20</v>
      </c>
      <c r="BE39" s="94">
        <v>223</v>
      </c>
      <c r="BF39" s="94">
        <v>104</v>
      </c>
      <c r="BG39" s="93" t="s">
        <v>212</v>
      </c>
      <c r="BH39" s="94">
        <v>40</v>
      </c>
      <c r="BI39" s="94">
        <v>23</v>
      </c>
      <c r="BJ39" s="94">
        <v>147</v>
      </c>
      <c r="BK39" s="95">
        <v>15.324666669999999</v>
      </c>
      <c r="BL39" s="95">
        <v>645.3666667</v>
      </c>
      <c r="BM39" s="95">
        <v>17.426666669999999</v>
      </c>
      <c r="BN39" s="95">
        <v>131.08466670000001</v>
      </c>
      <c r="BO39" s="95">
        <v>36.31</v>
      </c>
      <c r="BP39" s="96">
        <v>0.71133333300000001</v>
      </c>
      <c r="BQ39" s="95">
        <v>192.02099999999999</v>
      </c>
      <c r="BR39" s="96">
        <v>2.8046666669999998</v>
      </c>
      <c r="BS39" s="96">
        <v>1.702</v>
      </c>
      <c r="BT39" s="96">
        <v>8.1103333329999998</v>
      </c>
      <c r="BU39" s="96">
        <v>4.2629999999999999</v>
      </c>
      <c r="BV39" s="96">
        <v>1.062333333</v>
      </c>
      <c r="BW39" s="94">
        <v>8</v>
      </c>
      <c r="BX39" s="94">
        <v>25</v>
      </c>
      <c r="BY39" s="93" t="s">
        <v>212</v>
      </c>
      <c r="BZ39" s="93" t="s">
        <v>212</v>
      </c>
      <c r="CA39" s="102" t="s">
        <v>212</v>
      </c>
      <c r="CB39" s="102" t="s">
        <v>212</v>
      </c>
      <c r="CC39" s="102" t="s">
        <v>212</v>
      </c>
    </row>
    <row r="40" spans="1:81" x14ac:dyDescent="0.2">
      <c r="A40" s="93" t="s">
        <v>62</v>
      </c>
      <c r="C40" s="94" t="s">
        <v>876</v>
      </c>
      <c r="D40" s="94" t="s">
        <v>877</v>
      </c>
      <c r="E40" s="94">
        <v>184</v>
      </c>
      <c r="F40" s="94" t="s">
        <v>845</v>
      </c>
      <c r="G40" s="94">
        <v>61</v>
      </c>
      <c r="H40" s="94" t="s">
        <v>44</v>
      </c>
      <c r="I40" s="94" t="s">
        <v>194</v>
      </c>
      <c r="J40" s="94" t="s">
        <v>822</v>
      </c>
      <c r="K40" s="75" t="s">
        <v>199</v>
      </c>
      <c r="L40" s="95">
        <v>45.650429350000003</v>
      </c>
      <c r="M40" s="96">
        <v>1.7637665890000001</v>
      </c>
      <c r="N40" s="95">
        <v>15.93992265</v>
      </c>
      <c r="O40" s="95">
        <v>9.762023632</v>
      </c>
      <c r="P40" s="97">
        <v>0.26409339300000001</v>
      </c>
      <c r="Q40" s="96">
        <v>6.1307394789999998</v>
      </c>
      <c r="R40" s="96">
        <v>9.4130430769999993</v>
      </c>
      <c r="S40" s="96">
        <v>2.612638209</v>
      </c>
      <c r="T40" s="97">
        <v>2.0561557019999999</v>
      </c>
      <c r="U40" s="97">
        <v>0.64136966900000003</v>
      </c>
      <c r="V40" s="97">
        <v>1.8863814E-2</v>
      </c>
      <c r="W40" s="97">
        <v>9.4319069999999998E-3</v>
      </c>
      <c r="X40" s="96">
        <v>5.6775225359999997</v>
      </c>
      <c r="Y40" s="96">
        <v>99.94</v>
      </c>
      <c r="Z40" s="96">
        <v>94.262477459999999</v>
      </c>
      <c r="AA40" s="96"/>
      <c r="AB40" s="96">
        <v>48.936809519999997</v>
      </c>
      <c r="AC40" s="97">
        <v>1.890740369</v>
      </c>
      <c r="AD40" s="96">
        <v>17.08743969</v>
      </c>
      <c r="AE40" s="96">
        <v>10.46479295</v>
      </c>
      <c r="AF40" s="96">
        <v>9.4163478170000001</v>
      </c>
      <c r="AG40" s="97">
        <v>0.28310551</v>
      </c>
      <c r="AH40" s="97">
        <v>6.5720921880000001</v>
      </c>
      <c r="AI40" s="97">
        <v>10.09068924</v>
      </c>
      <c r="AJ40" s="97">
        <v>2.8007223639999999</v>
      </c>
      <c r="AK40" s="97">
        <v>2.2041786110000001</v>
      </c>
      <c r="AL40" s="97">
        <v>0.68754195200000001</v>
      </c>
      <c r="AM40" s="97">
        <v>2.0221822E-2</v>
      </c>
      <c r="AN40" s="97">
        <v>1.0110911E-2</v>
      </c>
      <c r="AO40" s="94"/>
      <c r="AP40" s="95">
        <v>38.498333330000001</v>
      </c>
      <c r="AQ40" s="95">
        <v>68.141333329999995</v>
      </c>
      <c r="AR40" s="96">
        <v>8.0066666669999993</v>
      </c>
      <c r="AS40" s="95">
        <v>29.998000000000001</v>
      </c>
      <c r="AT40" s="96">
        <v>5.7733333330000001</v>
      </c>
      <c r="AU40" s="96">
        <v>1.7816666670000001</v>
      </c>
      <c r="AV40" s="96">
        <v>5.0250000000000004</v>
      </c>
      <c r="AW40" s="96">
        <v>0.62866666699999996</v>
      </c>
      <c r="AX40" s="96">
        <v>4.117</v>
      </c>
      <c r="AY40" s="96">
        <v>0.74833333300000004</v>
      </c>
      <c r="AZ40" s="96">
        <v>1.959333333</v>
      </c>
      <c r="BA40" s="96">
        <v>0.27300000000000002</v>
      </c>
      <c r="BB40" s="96">
        <v>1.9246666670000001</v>
      </c>
      <c r="BC40" s="97">
        <v>0.23733333300000001</v>
      </c>
      <c r="BD40" s="95">
        <v>19</v>
      </c>
      <c r="BE40" s="94">
        <v>222</v>
      </c>
      <c r="BF40" s="94">
        <v>85</v>
      </c>
      <c r="BG40" s="93" t="s">
        <v>212</v>
      </c>
      <c r="BH40" s="94">
        <v>38</v>
      </c>
      <c r="BI40" s="94">
        <v>61</v>
      </c>
      <c r="BJ40" s="94">
        <v>121</v>
      </c>
      <c r="BK40" s="95">
        <v>70.965666670000005</v>
      </c>
      <c r="BL40" s="95">
        <v>721.74666669999999</v>
      </c>
      <c r="BM40" s="95">
        <v>18.984666669999999</v>
      </c>
      <c r="BN40" s="95">
        <v>142.34233330000001</v>
      </c>
      <c r="BO40" s="95">
        <v>41.958666669999999</v>
      </c>
      <c r="BP40" s="96">
        <v>4.2469999999999999</v>
      </c>
      <c r="BQ40" s="95">
        <v>345.1836667</v>
      </c>
      <c r="BR40" s="96">
        <v>3.1673333330000002</v>
      </c>
      <c r="BS40" s="96">
        <v>1.8983333330000001</v>
      </c>
      <c r="BT40" s="96">
        <v>5.6273333330000002</v>
      </c>
      <c r="BU40" s="96">
        <v>4.9633333329999996</v>
      </c>
      <c r="BV40" s="96">
        <v>1.231666667</v>
      </c>
      <c r="BW40" s="94">
        <v>4</v>
      </c>
      <c r="BX40" s="94">
        <v>19</v>
      </c>
      <c r="BY40" s="93" t="s">
        <v>212</v>
      </c>
      <c r="BZ40" s="93" t="s">
        <v>212</v>
      </c>
      <c r="CA40" s="102" t="s">
        <v>212</v>
      </c>
      <c r="CB40" s="102" t="s">
        <v>212</v>
      </c>
      <c r="CC40" s="102" t="s">
        <v>212</v>
      </c>
    </row>
    <row r="41" spans="1:81" x14ac:dyDescent="0.2">
      <c r="A41" s="93" t="s">
        <v>57</v>
      </c>
      <c r="B41" s="98"/>
      <c r="C41" s="94" t="s">
        <v>882</v>
      </c>
      <c r="D41" s="94" t="s">
        <v>885</v>
      </c>
      <c r="E41" s="94">
        <v>62</v>
      </c>
      <c r="F41" s="94" t="s">
        <v>845</v>
      </c>
      <c r="G41" s="94">
        <v>60</v>
      </c>
      <c r="H41" s="93" t="s">
        <v>44</v>
      </c>
      <c r="I41" s="93" t="s">
        <v>194</v>
      </c>
      <c r="J41" s="94" t="s">
        <v>822</v>
      </c>
      <c r="K41" s="98" t="s">
        <v>199</v>
      </c>
      <c r="L41" s="101">
        <v>43.534739090000002</v>
      </c>
      <c r="M41" s="102">
        <v>1.4976026069999999</v>
      </c>
      <c r="N41" s="101">
        <v>12.104041329999999</v>
      </c>
      <c r="O41" s="101">
        <v>12.075605830000001</v>
      </c>
      <c r="P41" s="103">
        <v>0.17061295500000001</v>
      </c>
      <c r="Q41" s="102">
        <v>13.65851492</v>
      </c>
      <c r="R41" s="102">
        <v>8.0093303999999996</v>
      </c>
      <c r="S41" s="102">
        <v>1.3554251450000001</v>
      </c>
      <c r="T41" s="103">
        <v>1.876742508</v>
      </c>
      <c r="U41" s="103">
        <v>0.246440935</v>
      </c>
      <c r="V41" s="103">
        <v>8.5306478000000005E-2</v>
      </c>
      <c r="W41" s="103">
        <v>3.7913990000000002E-2</v>
      </c>
      <c r="X41" s="102">
        <v>5.2077238149999996</v>
      </c>
      <c r="Y41" s="102">
        <v>99.86</v>
      </c>
      <c r="Z41" s="102">
        <v>94.652276180000001</v>
      </c>
      <c r="AA41" s="102"/>
      <c r="AB41" s="102">
        <v>46.58989614</v>
      </c>
      <c r="AC41" s="103">
        <v>1.602700542</v>
      </c>
      <c r="AD41" s="102">
        <v>12.95347211</v>
      </c>
      <c r="AE41" s="102">
        <v>12.923041080000001</v>
      </c>
      <c r="AF41" s="102">
        <v>11.62830935</v>
      </c>
      <c r="AG41" s="103">
        <v>0.18258613700000001</v>
      </c>
      <c r="AH41" s="103">
        <v>14.617034690000001</v>
      </c>
      <c r="AI41" s="103">
        <v>8.5714047969999996</v>
      </c>
      <c r="AJ41" s="103">
        <v>1.4505454280000001</v>
      </c>
      <c r="AK41" s="103">
        <v>2.0084475149999999</v>
      </c>
      <c r="AL41" s="103">
        <v>0.26373553199999999</v>
      </c>
      <c r="AM41" s="103">
        <v>9.1293069000000004E-2</v>
      </c>
      <c r="AN41" s="103">
        <v>4.0574697E-2</v>
      </c>
      <c r="AO41" s="93"/>
      <c r="AP41" s="101">
        <v>11.214333330000001</v>
      </c>
      <c r="AQ41" s="101">
        <v>24.469333330000001</v>
      </c>
      <c r="AR41" s="102">
        <v>2.9430000000000001</v>
      </c>
      <c r="AS41" s="101">
        <v>13.398999999999999</v>
      </c>
      <c r="AT41" s="102">
        <v>3.3706666670000001</v>
      </c>
      <c r="AU41" s="102">
        <v>1.056333333</v>
      </c>
      <c r="AV41" s="102">
        <v>3.3163333330000002</v>
      </c>
      <c r="AW41" s="102">
        <v>0.488666667</v>
      </c>
      <c r="AX41" s="102">
        <v>2.9769999999999999</v>
      </c>
      <c r="AY41" s="102">
        <v>0.52266666699999997</v>
      </c>
      <c r="AZ41" s="102">
        <v>1.3966666670000001</v>
      </c>
      <c r="BA41" s="102">
        <v>0.200333333</v>
      </c>
      <c r="BB41" s="102">
        <v>1.266</v>
      </c>
      <c r="BC41" s="103">
        <v>0.20433333300000001</v>
      </c>
      <c r="BD41" s="101">
        <v>16</v>
      </c>
      <c r="BE41" s="93">
        <v>171</v>
      </c>
      <c r="BF41" s="93">
        <v>493</v>
      </c>
      <c r="BG41" s="93" t="s">
        <v>212</v>
      </c>
      <c r="BH41" s="93">
        <v>295</v>
      </c>
      <c r="BI41" s="93">
        <v>33</v>
      </c>
      <c r="BJ41" s="93">
        <v>80</v>
      </c>
      <c r="BK41" s="101">
        <v>67.669333330000001</v>
      </c>
      <c r="BL41" s="101">
        <v>328.59166670000002</v>
      </c>
      <c r="BM41" s="101">
        <v>14.510666670000001</v>
      </c>
      <c r="BN41" s="101">
        <v>78.488</v>
      </c>
      <c r="BO41" s="101">
        <v>9.6389999999999993</v>
      </c>
      <c r="BP41" s="102">
        <v>29.437000000000001</v>
      </c>
      <c r="BQ41" s="101">
        <v>264.33033330000001</v>
      </c>
      <c r="BR41" s="102">
        <v>1.8943333330000001</v>
      </c>
      <c r="BS41" s="102">
        <v>0.51666666699999997</v>
      </c>
      <c r="BT41" s="102">
        <v>3.213666667</v>
      </c>
      <c r="BU41" s="102">
        <v>1.318666667</v>
      </c>
      <c r="BV41" s="102">
        <v>0.32900000000000001</v>
      </c>
      <c r="BW41" s="101" t="s">
        <v>816</v>
      </c>
      <c r="BX41" s="93">
        <v>15</v>
      </c>
      <c r="BY41" s="93" t="s">
        <v>212</v>
      </c>
      <c r="BZ41" s="93" t="s">
        <v>212</v>
      </c>
      <c r="CA41" s="102" t="s">
        <v>212</v>
      </c>
      <c r="CB41" s="102" t="s">
        <v>212</v>
      </c>
      <c r="CC41" s="102" t="s">
        <v>212</v>
      </c>
    </row>
    <row r="42" spans="1:81" x14ac:dyDescent="0.2">
      <c r="A42" s="93" t="s">
        <v>56</v>
      </c>
      <c r="C42" s="94" t="s">
        <v>882</v>
      </c>
      <c r="D42" s="94" t="s">
        <v>885</v>
      </c>
      <c r="E42" s="94">
        <v>62</v>
      </c>
      <c r="F42" s="94" t="s">
        <v>845</v>
      </c>
      <c r="G42" s="94">
        <v>60</v>
      </c>
      <c r="H42" s="94" t="s">
        <v>44</v>
      </c>
      <c r="I42" s="94" t="s">
        <v>194</v>
      </c>
      <c r="J42" s="94" t="s">
        <v>822</v>
      </c>
      <c r="K42" s="75" t="s">
        <v>199</v>
      </c>
      <c r="L42" s="95">
        <v>43.67795624</v>
      </c>
      <c r="M42" s="96">
        <v>1.6117327029999999</v>
      </c>
      <c r="N42" s="95">
        <v>11.452782969999999</v>
      </c>
      <c r="O42" s="95">
        <v>13.31101597</v>
      </c>
      <c r="P42" s="97">
        <v>0.170654051</v>
      </c>
      <c r="Q42" s="96">
        <v>14.951191010000001</v>
      </c>
      <c r="R42" s="96">
        <v>6.7123926669999996</v>
      </c>
      <c r="S42" s="96">
        <v>1.0523666469999999</v>
      </c>
      <c r="T42" s="97">
        <v>1.4695209929999999</v>
      </c>
      <c r="U42" s="97">
        <v>0.25598107599999997</v>
      </c>
      <c r="V42" s="97">
        <v>9.4807805999999994E-2</v>
      </c>
      <c r="W42" s="97">
        <v>4.7403902999999997E-2</v>
      </c>
      <c r="X42" s="96">
        <v>5.1921939679999998</v>
      </c>
      <c r="Y42" s="96">
        <v>100</v>
      </c>
      <c r="Z42" s="96">
        <v>94.807806029999995</v>
      </c>
      <c r="AA42" s="96"/>
      <c r="AB42" s="96">
        <v>46.727283470000003</v>
      </c>
      <c r="AC42" s="97">
        <v>1.724254003</v>
      </c>
      <c r="AD42" s="96">
        <v>12.25234609</v>
      </c>
      <c r="AE42" s="96">
        <v>14.240309529999999</v>
      </c>
      <c r="AF42" s="96">
        <v>12.813603499999999</v>
      </c>
      <c r="AG42" s="97">
        <v>0.182568071</v>
      </c>
      <c r="AH42" s="97">
        <v>15.994991539999999</v>
      </c>
      <c r="AI42" s="97">
        <v>7.1810107859999999</v>
      </c>
      <c r="AJ42" s="97">
        <v>1.125836437</v>
      </c>
      <c r="AK42" s="97">
        <v>1.572113943</v>
      </c>
      <c r="AL42" s="97">
        <v>0.27385210599999998</v>
      </c>
      <c r="AM42" s="97">
        <v>0.10142670600000001</v>
      </c>
      <c r="AN42" s="97">
        <v>5.0713353000000003E-2</v>
      </c>
      <c r="AO42" s="94"/>
      <c r="AP42" s="95">
        <v>11.760666670000001</v>
      </c>
      <c r="AQ42" s="95">
        <v>25.68333333</v>
      </c>
      <c r="AR42" s="96">
        <v>3.120333333</v>
      </c>
      <c r="AS42" s="95">
        <v>13.52333333</v>
      </c>
      <c r="AT42" s="96">
        <v>3.1333333329999999</v>
      </c>
      <c r="AU42" s="96">
        <v>0.96</v>
      </c>
      <c r="AV42" s="96">
        <v>3.3516666669999999</v>
      </c>
      <c r="AW42" s="96">
        <v>0.48499999999999999</v>
      </c>
      <c r="AX42" s="96">
        <v>3.0026666670000002</v>
      </c>
      <c r="AY42" s="96">
        <v>0.549666667</v>
      </c>
      <c r="AZ42" s="96">
        <v>1.429</v>
      </c>
      <c r="BA42" s="96">
        <v>0.20799999999999999</v>
      </c>
      <c r="BB42" s="96">
        <v>1.437666667</v>
      </c>
      <c r="BC42" s="97">
        <v>0.18533333299999999</v>
      </c>
      <c r="BD42" s="95">
        <v>14</v>
      </c>
      <c r="BE42" s="94">
        <v>197</v>
      </c>
      <c r="BF42" s="94">
        <v>507</v>
      </c>
      <c r="BG42" s="93" t="s">
        <v>212</v>
      </c>
      <c r="BH42" s="94">
        <v>348</v>
      </c>
      <c r="BI42" s="94">
        <v>29</v>
      </c>
      <c r="BJ42" s="94">
        <v>101</v>
      </c>
      <c r="BK42" s="95">
        <v>50.292000000000002</v>
      </c>
      <c r="BL42" s="95">
        <v>235.60900000000001</v>
      </c>
      <c r="BM42" s="95">
        <v>15.09966667</v>
      </c>
      <c r="BN42" s="95">
        <v>85.289000000000001</v>
      </c>
      <c r="BO42" s="95">
        <v>10.492333329999999</v>
      </c>
      <c r="BP42" s="96">
        <v>25.157666670000001</v>
      </c>
      <c r="BQ42" s="95">
        <v>160.0156667</v>
      </c>
      <c r="BR42" s="96">
        <v>1.8923333330000001</v>
      </c>
      <c r="BS42" s="96">
        <v>0.55033333299999998</v>
      </c>
      <c r="BT42" s="96">
        <v>1.825</v>
      </c>
      <c r="BU42" s="96">
        <v>1.3826666670000001</v>
      </c>
      <c r="BV42" s="96">
        <v>0.34033333300000002</v>
      </c>
      <c r="BW42" s="94">
        <v>2</v>
      </c>
      <c r="BX42" s="94">
        <v>16</v>
      </c>
      <c r="BY42" s="93" t="s">
        <v>212</v>
      </c>
      <c r="BZ42" s="93" t="s">
        <v>212</v>
      </c>
      <c r="CA42" s="102" t="s">
        <v>212</v>
      </c>
      <c r="CB42" s="102" t="s">
        <v>212</v>
      </c>
      <c r="CC42" s="102" t="s">
        <v>212</v>
      </c>
    </row>
    <row r="43" spans="1:81" x14ac:dyDescent="0.2">
      <c r="A43" s="93" t="s">
        <v>59</v>
      </c>
      <c r="C43" s="94" t="s">
        <v>882</v>
      </c>
      <c r="D43" s="94" t="s">
        <v>885</v>
      </c>
      <c r="E43" s="94">
        <v>62</v>
      </c>
      <c r="F43" s="94" t="s">
        <v>845</v>
      </c>
      <c r="G43" s="94">
        <v>60</v>
      </c>
      <c r="H43" s="94" t="s">
        <v>44</v>
      </c>
      <c r="I43" s="94" t="s">
        <v>194</v>
      </c>
      <c r="J43" s="94" t="s">
        <v>822</v>
      </c>
      <c r="K43" s="75" t="s">
        <v>199</v>
      </c>
      <c r="L43" s="95">
        <v>45.809023330000002</v>
      </c>
      <c r="M43" s="96">
        <v>1.933190062</v>
      </c>
      <c r="N43" s="95">
        <v>15.18122784</v>
      </c>
      <c r="O43" s="95">
        <v>11.58966395</v>
      </c>
      <c r="P43" s="97">
        <v>0.18005201600000001</v>
      </c>
      <c r="Q43" s="96">
        <v>7.0788871389999999</v>
      </c>
      <c r="R43" s="96">
        <v>9.9407665440000006</v>
      </c>
      <c r="S43" s="96">
        <v>1.762614468</v>
      </c>
      <c r="T43" s="97">
        <v>0.90026007799999996</v>
      </c>
      <c r="U43" s="97">
        <v>0.33167476600000001</v>
      </c>
      <c r="V43" s="97">
        <v>3.7905687E-2</v>
      </c>
      <c r="W43" s="97">
        <v>9.476422E-3</v>
      </c>
      <c r="X43" s="96">
        <v>5.2352577</v>
      </c>
      <c r="Y43" s="96">
        <v>99.99</v>
      </c>
      <c r="Z43" s="96">
        <v>94.754742300000004</v>
      </c>
      <c r="AA43" s="96"/>
      <c r="AB43" s="96">
        <v>48.944611530000003</v>
      </c>
      <c r="AC43" s="97">
        <v>2.0655152569999999</v>
      </c>
      <c r="AD43" s="96">
        <v>16.220369810000001</v>
      </c>
      <c r="AE43" s="96">
        <v>12.38296647</v>
      </c>
      <c r="AF43" s="96">
        <v>11.142343650000001</v>
      </c>
      <c r="AG43" s="97">
        <v>0.19237642099999999</v>
      </c>
      <c r="AH43" s="97">
        <v>7.5634308680000002</v>
      </c>
      <c r="AI43" s="97">
        <v>10.621203449999999</v>
      </c>
      <c r="AJ43" s="97">
        <v>1.8832639099999999</v>
      </c>
      <c r="AK43" s="97">
        <v>0.96188210500000004</v>
      </c>
      <c r="AL43" s="97">
        <v>0.35437761800000001</v>
      </c>
      <c r="AM43" s="97">
        <v>4.0500298999999997E-2</v>
      </c>
      <c r="AN43" s="97">
        <v>1.0125075000000001E-2</v>
      </c>
      <c r="AO43" s="94"/>
      <c r="AP43" s="95">
        <v>15.245333329999999</v>
      </c>
      <c r="AQ43" s="95">
        <v>32.40133333</v>
      </c>
      <c r="AR43" s="96">
        <v>3.9736666669999998</v>
      </c>
      <c r="AS43" s="95">
        <v>17.60233333</v>
      </c>
      <c r="AT43" s="96">
        <v>4.0893333329999999</v>
      </c>
      <c r="AU43" s="96">
        <v>1.1919999999999999</v>
      </c>
      <c r="AV43" s="96">
        <v>3.8013333330000001</v>
      </c>
      <c r="AW43" s="96">
        <v>0.56166666700000001</v>
      </c>
      <c r="AX43" s="96">
        <v>3.4529999999999998</v>
      </c>
      <c r="AY43" s="96">
        <v>0.66633333299999997</v>
      </c>
      <c r="AZ43" s="96">
        <v>1.8033333330000001</v>
      </c>
      <c r="BA43" s="96">
        <v>0.26</v>
      </c>
      <c r="BB43" s="96">
        <v>1.71</v>
      </c>
      <c r="BC43" s="97">
        <v>0.22</v>
      </c>
      <c r="BD43" s="95">
        <v>20</v>
      </c>
      <c r="BE43" s="94">
        <v>221</v>
      </c>
      <c r="BF43" s="94">
        <v>209</v>
      </c>
      <c r="BG43" s="93" t="s">
        <v>212</v>
      </c>
      <c r="BH43" s="94">
        <v>59</v>
      </c>
      <c r="BI43" s="94">
        <v>28</v>
      </c>
      <c r="BJ43" s="94">
        <v>129</v>
      </c>
      <c r="BK43" s="95">
        <v>26.091333330000001</v>
      </c>
      <c r="BL43" s="95">
        <v>419.4053333</v>
      </c>
      <c r="BM43" s="95">
        <v>18.675000000000001</v>
      </c>
      <c r="BN43" s="95">
        <v>101.548</v>
      </c>
      <c r="BO43" s="95">
        <v>13.989333329999999</v>
      </c>
      <c r="BP43" s="96">
        <v>7.9103333329999996</v>
      </c>
      <c r="BQ43" s="95">
        <v>162.9363333</v>
      </c>
      <c r="BR43" s="96">
        <v>2.2513333329999998</v>
      </c>
      <c r="BS43" s="96">
        <v>0.75133333300000005</v>
      </c>
      <c r="BT43" s="96">
        <v>6.98</v>
      </c>
      <c r="BU43" s="96">
        <v>1.647333333</v>
      </c>
      <c r="BV43" s="96">
        <v>0.43099999999999999</v>
      </c>
      <c r="BW43" s="94">
        <v>24</v>
      </c>
      <c r="BX43" s="94">
        <v>20</v>
      </c>
      <c r="BY43" s="93" t="s">
        <v>212</v>
      </c>
      <c r="BZ43" s="93" t="s">
        <v>212</v>
      </c>
      <c r="CA43" s="102" t="s">
        <v>212</v>
      </c>
      <c r="CB43" s="102" t="s">
        <v>212</v>
      </c>
      <c r="CC43" s="102" t="s">
        <v>212</v>
      </c>
    </row>
    <row r="44" spans="1:81" x14ac:dyDescent="0.2">
      <c r="A44" s="93" t="s">
        <v>54</v>
      </c>
      <c r="C44" s="94" t="s">
        <v>886</v>
      </c>
      <c r="D44" s="94" t="s">
        <v>891</v>
      </c>
      <c r="E44" s="94">
        <v>48</v>
      </c>
      <c r="F44" s="94" t="s">
        <v>845</v>
      </c>
      <c r="G44" s="94">
        <v>58</v>
      </c>
      <c r="H44" s="94" t="s">
        <v>44</v>
      </c>
      <c r="I44" s="94" t="s">
        <v>194</v>
      </c>
      <c r="J44" s="94" t="s">
        <v>822</v>
      </c>
      <c r="K44" s="75" t="s">
        <v>199</v>
      </c>
      <c r="L44" s="95">
        <v>46.809771599999998</v>
      </c>
      <c r="M44" s="96">
        <v>1.6076463030000001</v>
      </c>
      <c r="N44" s="95">
        <v>14.797867139999999</v>
      </c>
      <c r="O44" s="95">
        <v>10.426197370000001</v>
      </c>
      <c r="P44" s="97">
        <v>0.15982448599999999</v>
      </c>
      <c r="Q44" s="96">
        <v>7.333123488</v>
      </c>
      <c r="R44" s="96">
        <v>10.69883914</v>
      </c>
      <c r="S44" s="96">
        <v>1.9178938350000001</v>
      </c>
      <c r="T44" s="97">
        <v>9.4014403999999996E-2</v>
      </c>
      <c r="U44" s="97">
        <v>0.169225927</v>
      </c>
      <c r="V44" s="97">
        <v>4.7007201999999998E-2</v>
      </c>
      <c r="W44" s="97">
        <v>9.4014400000000005E-3</v>
      </c>
      <c r="X44" s="96">
        <v>5.99</v>
      </c>
      <c r="Y44" s="96">
        <v>100.06081229999999</v>
      </c>
      <c r="Z44" s="96">
        <v>94.070812340000003</v>
      </c>
      <c r="AA44" s="96"/>
      <c r="AB44" s="96">
        <v>50.31889348</v>
      </c>
      <c r="AC44" s="97">
        <v>1.7281644469999999</v>
      </c>
      <c r="AD44" s="96">
        <v>15.9071979</v>
      </c>
      <c r="AE44" s="96">
        <v>11.207803350000001</v>
      </c>
      <c r="AF44" s="96">
        <v>10.084917600000001</v>
      </c>
      <c r="AG44" s="97">
        <v>0.171805822</v>
      </c>
      <c r="AH44" s="97">
        <v>7.8828553750000001</v>
      </c>
      <c r="AI44" s="97">
        <v>11.500883869999999</v>
      </c>
      <c r="AJ44" s="97">
        <v>2.061669867</v>
      </c>
      <c r="AK44" s="97">
        <v>0.10106224900000001</v>
      </c>
      <c r="AL44" s="97">
        <v>0.18191204699999999</v>
      </c>
      <c r="AM44" s="97">
        <v>5.0531123999999997E-2</v>
      </c>
      <c r="AN44" s="97">
        <v>1.0106224E-2</v>
      </c>
      <c r="AO44" s="94"/>
      <c r="AP44" s="95">
        <v>6.2593333329999998</v>
      </c>
      <c r="AQ44" s="95">
        <v>14.11233333</v>
      </c>
      <c r="AR44" s="96">
        <v>1.834333333</v>
      </c>
      <c r="AS44" s="95">
        <v>9.1913333329999993</v>
      </c>
      <c r="AT44" s="96">
        <v>2.7893333330000001</v>
      </c>
      <c r="AU44" s="96">
        <v>1.073</v>
      </c>
      <c r="AV44" s="96">
        <v>3.3460000000000001</v>
      </c>
      <c r="AW44" s="96">
        <v>0.5</v>
      </c>
      <c r="AX44" s="96">
        <v>3.064333333</v>
      </c>
      <c r="AY44" s="96">
        <v>0.575333333</v>
      </c>
      <c r="AZ44" s="96">
        <v>1.4910000000000001</v>
      </c>
      <c r="BA44" s="96">
        <v>0.22666666699999999</v>
      </c>
      <c r="BB44" s="96">
        <v>1.3666666670000001</v>
      </c>
      <c r="BC44" s="97">
        <v>0.19366666699999999</v>
      </c>
      <c r="BD44" s="95">
        <v>11</v>
      </c>
      <c r="BE44" s="94">
        <v>159</v>
      </c>
      <c r="BF44" s="94">
        <v>267</v>
      </c>
      <c r="BG44" s="93" t="s">
        <v>212</v>
      </c>
      <c r="BH44" s="94">
        <v>97</v>
      </c>
      <c r="BI44" s="94">
        <v>52</v>
      </c>
      <c r="BJ44" s="94">
        <v>90</v>
      </c>
      <c r="BK44" s="95">
        <v>1.4343333330000001</v>
      </c>
      <c r="BL44" s="95">
        <v>349.94666669999998</v>
      </c>
      <c r="BM44" s="95">
        <v>15.113</v>
      </c>
      <c r="BN44" s="95">
        <v>77.168000000000006</v>
      </c>
      <c r="BO44" s="95">
        <v>8.4356666669999996</v>
      </c>
      <c r="BP44" s="96">
        <v>0.41799999999999998</v>
      </c>
      <c r="BQ44" s="95">
        <v>79.174333329999996</v>
      </c>
      <c r="BR44" s="96">
        <v>1.862333333</v>
      </c>
      <c r="BS44" s="96">
        <v>0.50566666699999996</v>
      </c>
      <c r="BT44" s="96">
        <v>2.706</v>
      </c>
      <c r="BU44" s="96">
        <v>0.63833333299999995</v>
      </c>
      <c r="BV44" s="96">
        <v>0.21566666700000001</v>
      </c>
      <c r="BW44" s="94">
        <v>12</v>
      </c>
      <c r="BX44" s="94">
        <v>18</v>
      </c>
      <c r="BY44" s="93" t="s">
        <v>212</v>
      </c>
      <c r="BZ44" s="93" t="s">
        <v>212</v>
      </c>
      <c r="CA44" s="102" t="s">
        <v>212</v>
      </c>
      <c r="CB44" s="102" t="s">
        <v>212</v>
      </c>
      <c r="CC44" s="102" t="s">
        <v>212</v>
      </c>
    </row>
    <row r="45" spans="1:81" x14ac:dyDescent="0.2">
      <c r="A45" s="93" t="s">
        <v>58</v>
      </c>
      <c r="C45" s="94" t="s">
        <v>852</v>
      </c>
      <c r="D45" s="94" t="s">
        <v>860</v>
      </c>
      <c r="E45" s="94">
        <v>999</v>
      </c>
      <c r="F45" s="94" t="s">
        <v>845</v>
      </c>
      <c r="G45" s="94">
        <v>67</v>
      </c>
      <c r="H45" s="94" t="s">
        <v>44</v>
      </c>
      <c r="I45" s="94" t="s">
        <v>194</v>
      </c>
      <c r="J45" s="94" t="s">
        <v>822</v>
      </c>
      <c r="K45" s="75" t="s">
        <v>199</v>
      </c>
      <c r="L45" s="95">
        <v>50.642933480000003</v>
      </c>
      <c r="M45" s="96">
        <v>1.523977165</v>
      </c>
      <c r="N45" s="95">
        <v>15.23977165</v>
      </c>
      <c r="O45" s="95">
        <v>9.8667752340000003</v>
      </c>
      <c r="P45" s="97">
        <v>0.16607443499999999</v>
      </c>
      <c r="Q45" s="96">
        <v>7.3463514610000002</v>
      </c>
      <c r="R45" s="96">
        <v>7.6882694149999997</v>
      </c>
      <c r="S45" s="96">
        <v>3.5461776330000001</v>
      </c>
      <c r="T45" s="97">
        <v>1.1820592110000001</v>
      </c>
      <c r="U45" s="97">
        <v>0.33214886900000001</v>
      </c>
      <c r="V45" s="97">
        <v>3.9076338000000002E-2</v>
      </c>
      <c r="W45" s="97">
        <v>9.7690840000000008E-3</v>
      </c>
      <c r="X45" s="96">
        <v>2.3066160299999998</v>
      </c>
      <c r="Y45" s="96">
        <v>99.89</v>
      </c>
      <c r="Z45" s="96">
        <v>97.58338397</v>
      </c>
      <c r="AA45" s="96"/>
      <c r="AB45" s="96">
        <v>52.428190460000003</v>
      </c>
      <c r="AC45" s="97">
        <v>1.577700176</v>
      </c>
      <c r="AD45" s="96">
        <v>15.777001759999999</v>
      </c>
      <c r="AE45" s="96">
        <v>10.21459729</v>
      </c>
      <c r="AF45" s="96">
        <v>9.1912187280000008</v>
      </c>
      <c r="AG45" s="97">
        <v>0.17192886600000001</v>
      </c>
      <c r="AH45" s="97">
        <v>7.6053239240000003</v>
      </c>
      <c r="AI45" s="97">
        <v>7.9592951169999999</v>
      </c>
      <c r="AJ45" s="97">
        <v>3.6711869469999998</v>
      </c>
      <c r="AK45" s="97">
        <v>1.2237289819999999</v>
      </c>
      <c r="AL45" s="97">
        <v>0.34385772999999997</v>
      </c>
      <c r="AM45" s="97">
        <v>4.0453850999999999E-2</v>
      </c>
      <c r="AN45" s="97">
        <v>1.0113462E-2</v>
      </c>
      <c r="AO45" s="94"/>
      <c r="AP45" s="95">
        <v>18.428999999999998</v>
      </c>
      <c r="AQ45" s="95">
        <v>37.60166667</v>
      </c>
      <c r="AR45" s="96">
        <v>4.5253333329999998</v>
      </c>
      <c r="AS45" s="95">
        <v>17.960333330000001</v>
      </c>
      <c r="AT45" s="96">
        <v>4.1406666669999996</v>
      </c>
      <c r="AU45" s="96">
        <v>1.322666667</v>
      </c>
      <c r="AV45" s="96">
        <v>4.0149999999999997</v>
      </c>
      <c r="AW45" s="96">
        <v>0.57799999999999996</v>
      </c>
      <c r="AX45" s="96">
        <v>3.7816666670000001</v>
      </c>
      <c r="AY45" s="96">
        <v>0.65700000000000003</v>
      </c>
      <c r="AZ45" s="96">
        <v>1.8983333330000001</v>
      </c>
      <c r="BA45" s="96">
        <v>0.28766666699999999</v>
      </c>
      <c r="BB45" s="96">
        <v>1.7310000000000001</v>
      </c>
      <c r="BC45" s="97">
        <v>0.248</v>
      </c>
      <c r="BD45" s="95">
        <v>15</v>
      </c>
      <c r="BE45" s="94">
        <v>167</v>
      </c>
      <c r="BF45" s="94">
        <v>282</v>
      </c>
      <c r="BG45" s="93" t="s">
        <v>212</v>
      </c>
      <c r="BH45" s="94">
        <v>97</v>
      </c>
      <c r="BI45" s="94">
        <v>14</v>
      </c>
      <c r="BJ45" s="94">
        <v>124</v>
      </c>
      <c r="BK45" s="95">
        <v>23.289666669999999</v>
      </c>
      <c r="BL45" s="95">
        <v>503.84433330000002</v>
      </c>
      <c r="BM45" s="95">
        <v>17.582333330000001</v>
      </c>
      <c r="BN45" s="95">
        <v>111.952</v>
      </c>
      <c r="BO45" s="95">
        <v>14.35933333</v>
      </c>
      <c r="BP45" s="96">
        <v>0.556666667</v>
      </c>
      <c r="BQ45" s="95">
        <v>279.40833329999998</v>
      </c>
      <c r="BR45" s="96">
        <v>2.597</v>
      </c>
      <c r="BS45" s="96">
        <v>0.85633333300000003</v>
      </c>
      <c r="BT45" s="96">
        <v>18.388999999999999</v>
      </c>
      <c r="BU45" s="96">
        <v>3.1669999999999998</v>
      </c>
      <c r="BV45" s="96">
        <v>0.873</v>
      </c>
      <c r="BW45" s="94">
        <v>16</v>
      </c>
      <c r="BX45" s="94">
        <v>19</v>
      </c>
      <c r="BY45" s="93" t="s">
        <v>212</v>
      </c>
      <c r="BZ45" s="93" t="s">
        <v>212</v>
      </c>
      <c r="CA45" s="102" t="s">
        <v>212</v>
      </c>
      <c r="CB45" s="102" t="s">
        <v>212</v>
      </c>
      <c r="CC45" s="102" t="s">
        <v>212</v>
      </c>
    </row>
    <row r="46" spans="1:81" x14ac:dyDescent="0.2">
      <c r="A46" s="93" t="s">
        <v>55</v>
      </c>
      <c r="C46" s="94" t="s">
        <v>897</v>
      </c>
      <c r="D46" s="94" t="s">
        <v>899</v>
      </c>
      <c r="E46" s="94">
        <v>290</v>
      </c>
      <c r="F46" s="94" t="s">
        <v>845</v>
      </c>
      <c r="G46" s="94">
        <v>57</v>
      </c>
      <c r="H46" s="94" t="s">
        <v>44</v>
      </c>
      <c r="I46" s="94" t="s">
        <v>194</v>
      </c>
      <c r="J46" s="94" t="s">
        <v>822</v>
      </c>
      <c r="K46" s="75" t="s">
        <v>199</v>
      </c>
      <c r="L46" s="95">
        <v>42.591750279999999</v>
      </c>
      <c r="M46" s="96">
        <v>4.0949977009999996</v>
      </c>
      <c r="N46" s="95">
        <v>15.417571990000001</v>
      </c>
      <c r="O46" s="95">
        <v>17.021603349999999</v>
      </c>
      <c r="P46" s="97">
        <v>0.21701600700000001</v>
      </c>
      <c r="Q46" s="96">
        <v>4.3591911010000004</v>
      </c>
      <c r="R46" s="96">
        <v>6.9822541449999997</v>
      </c>
      <c r="S46" s="96">
        <v>1.556853965</v>
      </c>
      <c r="T46" s="97">
        <v>0.21701600700000001</v>
      </c>
      <c r="U46" s="97">
        <v>1.037902643</v>
      </c>
      <c r="V46" s="97">
        <v>9.4354790000000001E-3</v>
      </c>
      <c r="W46" s="97">
        <v>9.4354790000000001E-3</v>
      </c>
      <c r="X46" s="96">
        <v>5.59</v>
      </c>
      <c r="Y46" s="96">
        <v>99.105028149999995</v>
      </c>
      <c r="Z46" s="96">
        <v>93.515028150000006</v>
      </c>
      <c r="AA46" s="96"/>
      <c r="AB46" s="96">
        <v>46.391355240000003</v>
      </c>
      <c r="AC46" s="97">
        <v>4.460311957</v>
      </c>
      <c r="AD46" s="96">
        <v>16.79297175</v>
      </c>
      <c r="AE46" s="96">
        <v>18.54009855</v>
      </c>
      <c r="AF46" s="96">
        <v>16.682605899999999</v>
      </c>
      <c r="AG46" s="97">
        <v>0.23637597900000001</v>
      </c>
      <c r="AH46" s="97">
        <v>4.7480740189999997</v>
      </c>
      <c r="AI46" s="97">
        <v>7.6051402039999996</v>
      </c>
      <c r="AJ46" s="97">
        <v>1.695740722</v>
      </c>
      <c r="AK46" s="97">
        <v>0.23637597900000001</v>
      </c>
      <c r="AL46" s="97">
        <v>1.130493814</v>
      </c>
      <c r="AM46" s="97">
        <v>1.0277217E-2</v>
      </c>
      <c r="AN46" s="97">
        <v>1.0277217E-2</v>
      </c>
      <c r="AO46" s="94"/>
      <c r="AP46" s="95">
        <v>28.133333329999999</v>
      </c>
      <c r="AQ46" s="95">
        <v>61.033333329999998</v>
      </c>
      <c r="AR46" s="96">
        <v>7.9366666669999999</v>
      </c>
      <c r="AS46" s="95">
        <v>35.5</v>
      </c>
      <c r="AT46" s="96">
        <v>8.3033333329999994</v>
      </c>
      <c r="AU46" s="96">
        <v>3.04</v>
      </c>
      <c r="AV46" s="96">
        <v>8.2266666669999999</v>
      </c>
      <c r="AW46" s="96">
        <v>1.1333333329999999</v>
      </c>
      <c r="AX46" s="96">
        <v>7.2166666670000001</v>
      </c>
      <c r="AY46" s="96">
        <v>1.256666667</v>
      </c>
      <c r="AZ46" s="96">
        <v>3.36</v>
      </c>
      <c r="BA46" s="96">
        <v>0.42733333299999998</v>
      </c>
      <c r="BB46" s="96">
        <v>2.7766666670000002</v>
      </c>
      <c r="BC46" s="97">
        <v>0.38700000000000001</v>
      </c>
      <c r="BD46" s="95">
        <v>16</v>
      </c>
      <c r="BE46" s="94">
        <v>248</v>
      </c>
      <c r="BF46" s="94">
        <v>20</v>
      </c>
      <c r="BG46" s="93" t="s">
        <v>212</v>
      </c>
      <c r="BH46" s="94">
        <v>27</v>
      </c>
      <c r="BI46" s="94">
        <v>77</v>
      </c>
      <c r="BJ46" s="94">
        <v>170</v>
      </c>
      <c r="BK46" s="95">
        <v>5.1066666669999998</v>
      </c>
      <c r="BL46" s="95">
        <v>391.33333329999999</v>
      </c>
      <c r="BM46" s="95">
        <v>33.366666670000001</v>
      </c>
      <c r="BN46" s="95">
        <v>257</v>
      </c>
      <c r="BO46" s="95">
        <v>41.666666669999998</v>
      </c>
      <c r="BP46" s="96">
        <v>0.73333333300000003</v>
      </c>
      <c r="BQ46" s="95">
        <v>85.166666669999998</v>
      </c>
      <c r="BR46" s="96">
        <v>5.7166666670000001</v>
      </c>
      <c r="BS46" s="96">
        <v>2.5233333330000001</v>
      </c>
      <c r="BT46" s="96">
        <v>5.18</v>
      </c>
      <c r="BU46" s="96">
        <v>2.536666667</v>
      </c>
      <c r="BV46" s="96">
        <v>0.84733333300000002</v>
      </c>
      <c r="BW46" s="94">
        <v>37</v>
      </c>
      <c r="BX46" s="94">
        <v>28</v>
      </c>
      <c r="BY46" s="93" t="s">
        <v>212</v>
      </c>
      <c r="BZ46" s="93" t="s">
        <v>212</v>
      </c>
      <c r="CA46" s="102" t="s">
        <v>212</v>
      </c>
      <c r="CB46" s="102" t="s">
        <v>212</v>
      </c>
      <c r="CC46" s="102" t="s">
        <v>212</v>
      </c>
    </row>
    <row r="47" spans="1:81" x14ac:dyDescent="0.2">
      <c r="A47" s="93" t="s">
        <v>105</v>
      </c>
      <c r="B47" s="104" t="s">
        <v>213</v>
      </c>
      <c r="C47" s="93" t="s">
        <v>925</v>
      </c>
      <c r="D47" s="93" t="s">
        <v>924</v>
      </c>
      <c r="E47" s="93">
        <v>1978</v>
      </c>
      <c r="F47" s="94" t="s">
        <v>829</v>
      </c>
      <c r="G47" s="94" t="s">
        <v>922</v>
      </c>
      <c r="H47" s="93" t="s">
        <v>44</v>
      </c>
      <c r="I47" s="93" t="s">
        <v>815</v>
      </c>
      <c r="J47" s="93" t="s">
        <v>820</v>
      </c>
      <c r="K47" s="98" t="s">
        <v>199</v>
      </c>
      <c r="L47" s="101">
        <v>46.706327090000002</v>
      </c>
      <c r="M47" s="102">
        <v>2.1612964739999998</v>
      </c>
      <c r="N47" s="101">
        <v>15.585687249999999</v>
      </c>
      <c r="O47" s="101">
        <v>12.28793441</v>
      </c>
      <c r="P47" s="103">
        <v>0.18264477200000001</v>
      </c>
      <c r="Q47" s="102">
        <v>8.1784270330000002</v>
      </c>
      <c r="R47" s="102">
        <v>8.6248920330000001</v>
      </c>
      <c r="S47" s="102">
        <v>3.5006914720000002</v>
      </c>
      <c r="T47" s="103">
        <v>1.5626274979999999</v>
      </c>
      <c r="U47" s="103">
        <v>0.83204840800000002</v>
      </c>
      <c r="V47" s="103">
        <v>3.0440795E-2</v>
      </c>
      <c r="W47" s="103">
        <v>2.0293864000000002E-2</v>
      </c>
      <c r="X47" s="102">
        <v>-0.44331110200000001</v>
      </c>
      <c r="Y47" s="102">
        <v>99.23</v>
      </c>
      <c r="Z47" s="102">
        <v>99.673311100000006</v>
      </c>
      <c r="AA47" s="102"/>
      <c r="AB47" s="102">
        <v>47.445427530000003</v>
      </c>
      <c r="AC47" s="103">
        <v>2.1954977329999998</v>
      </c>
      <c r="AD47" s="102">
        <v>15.83232168</v>
      </c>
      <c r="AE47" s="102">
        <v>12.482383820000001</v>
      </c>
      <c r="AF47" s="102">
        <v>11.231800590000001</v>
      </c>
      <c r="AG47" s="103">
        <v>0.185535019</v>
      </c>
      <c r="AH47" s="103">
        <v>8.3078458800000003</v>
      </c>
      <c r="AI47" s="103">
        <v>8.7613759289999997</v>
      </c>
      <c r="AJ47" s="103">
        <v>3.556087877</v>
      </c>
      <c r="AK47" s="103">
        <v>1.5873551690000001</v>
      </c>
      <c r="AL47" s="103">
        <v>0.84521508999999995</v>
      </c>
      <c r="AM47" s="103">
        <v>3.0922503E-2</v>
      </c>
      <c r="AN47" s="103">
        <v>2.0615003E-2</v>
      </c>
      <c r="AO47" s="93"/>
      <c r="AP47" s="101">
        <v>45.673666670000003</v>
      </c>
      <c r="AQ47" s="101">
        <v>87.899333330000005</v>
      </c>
      <c r="AR47" s="102">
        <v>10.17</v>
      </c>
      <c r="AS47" s="101">
        <v>40.167000000000002</v>
      </c>
      <c r="AT47" s="102">
        <v>7.6550000000000002</v>
      </c>
      <c r="AU47" s="102">
        <v>2.3373333330000001</v>
      </c>
      <c r="AV47" s="102">
        <v>6.3463333329999996</v>
      </c>
      <c r="AW47" s="102">
        <v>0.97466666700000004</v>
      </c>
      <c r="AX47" s="102">
        <v>5.5996666670000002</v>
      </c>
      <c r="AY47" s="102">
        <v>1.0573333330000001</v>
      </c>
      <c r="AZ47" s="102">
        <v>2.5556666670000001</v>
      </c>
      <c r="BA47" s="102">
        <v>0.29166666699999999</v>
      </c>
      <c r="BB47" s="102">
        <v>1.9726666669999999</v>
      </c>
      <c r="BC47" s="103">
        <v>0.34466666699999998</v>
      </c>
      <c r="BD47" s="101">
        <v>20.600999999999999</v>
      </c>
      <c r="BE47" s="101">
        <v>176.72200000000001</v>
      </c>
      <c r="BF47" s="101">
        <v>212</v>
      </c>
      <c r="BG47" s="102">
        <v>47.119333330000003</v>
      </c>
      <c r="BH47" s="101">
        <v>193.29266670000001</v>
      </c>
      <c r="BI47" s="101">
        <v>45.327333330000002</v>
      </c>
      <c r="BJ47" s="101">
        <v>86.869666670000001</v>
      </c>
      <c r="BK47" s="101">
        <v>30.63433333</v>
      </c>
      <c r="BL47" s="101">
        <v>747.89466670000002</v>
      </c>
      <c r="BM47" s="101">
        <v>25.90133333</v>
      </c>
      <c r="BN47" s="101">
        <v>243.80099999999999</v>
      </c>
      <c r="BO47" s="101">
        <v>46.243000000000002</v>
      </c>
      <c r="BP47" s="102">
        <v>0.49833333299999999</v>
      </c>
      <c r="BQ47" s="101">
        <v>454.6553333</v>
      </c>
      <c r="BR47" s="102">
        <v>5.3076666670000003</v>
      </c>
      <c r="BS47" s="102">
        <v>2.5266666670000002</v>
      </c>
      <c r="BT47" s="102">
        <v>2.7876666669999999</v>
      </c>
      <c r="BU47" s="102">
        <v>5.4683333330000004</v>
      </c>
      <c r="BV47" s="102">
        <v>1.411666667</v>
      </c>
      <c r="BW47" s="101">
        <v>3.253333333</v>
      </c>
      <c r="BX47" s="101" t="s">
        <v>212</v>
      </c>
      <c r="BY47" s="101" t="s">
        <v>212</v>
      </c>
      <c r="BZ47" s="93" t="s">
        <v>212</v>
      </c>
      <c r="CA47" s="102">
        <v>3.4763333329999999</v>
      </c>
      <c r="CB47" s="102">
        <v>6.0060000000000002</v>
      </c>
      <c r="CC47" s="102">
        <v>9.5756666670000001</v>
      </c>
    </row>
    <row r="48" spans="1:81" s="98" customFormat="1" x14ac:dyDescent="0.2">
      <c r="A48" s="93" t="s">
        <v>106</v>
      </c>
      <c r="B48" s="104" t="s">
        <v>213</v>
      </c>
      <c r="C48" s="93" t="s">
        <v>925</v>
      </c>
      <c r="D48" s="93" t="s">
        <v>924</v>
      </c>
      <c r="E48" s="93">
        <v>1978</v>
      </c>
      <c r="F48" s="94" t="s">
        <v>829</v>
      </c>
      <c r="G48" s="94" t="s">
        <v>922</v>
      </c>
      <c r="H48" s="93" t="s">
        <v>44</v>
      </c>
      <c r="I48" s="93" t="s">
        <v>815</v>
      </c>
      <c r="J48" s="93" t="s">
        <v>820</v>
      </c>
      <c r="K48" s="98" t="s">
        <v>199</v>
      </c>
      <c r="L48" s="101">
        <v>46.538423020000003</v>
      </c>
      <c r="M48" s="102">
        <v>2.203485176</v>
      </c>
      <c r="N48" s="101">
        <v>15.516208110000001</v>
      </c>
      <c r="O48" s="101">
        <v>12.619033160000001</v>
      </c>
      <c r="P48" s="103">
        <v>0.18362376499999999</v>
      </c>
      <c r="Q48" s="102">
        <v>8.1508548869999995</v>
      </c>
      <c r="R48" s="102">
        <v>8.5691090180000007</v>
      </c>
      <c r="S48" s="102">
        <v>3.437844927</v>
      </c>
      <c r="T48" s="103">
        <v>1.57100332</v>
      </c>
      <c r="U48" s="103">
        <v>0.83650826099999998</v>
      </c>
      <c r="V48" s="103">
        <v>3.0603960999999999E-2</v>
      </c>
      <c r="W48" s="103">
        <v>2.0402640999999999E-2</v>
      </c>
      <c r="X48" s="102">
        <v>-0.56710025399999997</v>
      </c>
      <c r="Y48" s="102">
        <v>99.11</v>
      </c>
      <c r="Z48" s="102">
        <v>99.677100249999995</v>
      </c>
      <c r="AA48" s="102"/>
      <c r="AB48" s="102">
        <v>47.288981239999998</v>
      </c>
      <c r="AC48" s="103">
        <v>2.2390223470000001</v>
      </c>
      <c r="AD48" s="102">
        <v>15.76644902</v>
      </c>
      <c r="AE48" s="102">
        <v>12.82254927</v>
      </c>
      <c r="AF48" s="102">
        <v>11.537885599999999</v>
      </c>
      <c r="AG48" s="103">
        <v>0.18658519600000001</v>
      </c>
      <c r="AH48" s="103">
        <v>8.2823095159999998</v>
      </c>
      <c r="AI48" s="103">
        <v>8.7073091280000003</v>
      </c>
      <c r="AJ48" s="103">
        <v>3.493289495</v>
      </c>
      <c r="AK48" s="103">
        <v>1.596340007</v>
      </c>
      <c r="AL48" s="103">
        <v>0.84999922400000005</v>
      </c>
      <c r="AM48" s="103">
        <v>3.1097533E-2</v>
      </c>
      <c r="AN48" s="103">
        <v>2.0731689000000001E-2</v>
      </c>
      <c r="AO48" s="93"/>
      <c r="AP48" s="101">
        <v>45.444666669999997</v>
      </c>
      <c r="AQ48" s="101">
        <v>87.887333330000004</v>
      </c>
      <c r="AR48" s="102">
        <v>10.45333333</v>
      </c>
      <c r="AS48" s="101">
        <v>41.436333329999997</v>
      </c>
      <c r="AT48" s="102">
        <v>7.6920000000000002</v>
      </c>
      <c r="AU48" s="102">
        <v>2.2756666669999999</v>
      </c>
      <c r="AV48" s="102">
        <v>6.8419999999999996</v>
      </c>
      <c r="AW48" s="102">
        <v>0.88066666699999996</v>
      </c>
      <c r="AX48" s="102">
        <v>5.201333333</v>
      </c>
      <c r="AY48" s="102">
        <v>1.000666667</v>
      </c>
      <c r="AZ48" s="102">
        <v>2.3889999999999998</v>
      </c>
      <c r="BA48" s="102">
        <v>0.33433333300000001</v>
      </c>
      <c r="BB48" s="102">
        <v>2.0139999999999998</v>
      </c>
      <c r="BC48" s="103">
        <v>0.318</v>
      </c>
      <c r="BD48" s="101">
        <v>21.38133333</v>
      </c>
      <c r="BE48" s="101">
        <v>177.3196667</v>
      </c>
      <c r="BF48" s="101">
        <v>213</v>
      </c>
      <c r="BG48" s="102">
        <v>45.625666670000001</v>
      </c>
      <c r="BH48" s="101">
        <v>161.80033330000001</v>
      </c>
      <c r="BI48" s="101">
        <v>54.231000000000002</v>
      </c>
      <c r="BJ48" s="101">
        <v>95.163666669999998</v>
      </c>
      <c r="BK48" s="101">
        <v>30.470333329999999</v>
      </c>
      <c r="BL48" s="101">
        <v>738.28200000000004</v>
      </c>
      <c r="BM48" s="101">
        <v>26.38366667</v>
      </c>
      <c r="BN48" s="101">
        <v>246.10866669999999</v>
      </c>
      <c r="BO48" s="101">
        <v>46.434666669999999</v>
      </c>
      <c r="BP48" s="102">
        <v>0.43366666700000001</v>
      </c>
      <c r="BQ48" s="101">
        <v>454.56200000000001</v>
      </c>
      <c r="BR48" s="102">
        <v>5.1189999999999998</v>
      </c>
      <c r="BS48" s="102">
        <v>2.564333333</v>
      </c>
      <c r="BT48" s="102">
        <v>3.0009999999999999</v>
      </c>
      <c r="BU48" s="102">
        <v>5.3676666669999999</v>
      </c>
      <c r="BV48" s="102">
        <v>1.403666667</v>
      </c>
      <c r="BW48" s="101">
        <v>2.7403333330000001</v>
      </c>
      <c r="BX48" s="101" t="s">
        <v>212</v>
      </c>
      <c r="BY48" s="101" t="s">
        <v>212</v>
      </c>
      <c r="BZ48" s="93" t="s">
        <v>212</v>
      </c>
      <c r="CA48" s="102">
        <v>3.8479999999999999</v>
      </c>
      <c r="CB48" s="102">
        <v>4.108333333</v>
      </c>
      <c r="CC48" s="102">
        <v>11.238</v>
      </c>
    </row>
    <row r="49" spans="1:82" s="98" customFormat="1" x14ac:dyDescent="0.2">
      <c r="A49" s="93" t="s">
        <v>107</v>
      </c>
      <c r="B49" s="104" t="s">
        <v>213</v>
      </c>
      <c r="C49" s="93" t="s">
        <v>925</v>
      </c>
      <c r="D49" s="93" t="s">
        <v>924</v>
      </c>
      <c r="E49" s="93">
        <v>1978</v>
      </c>
      <c r="F49" s="94" t="s">
        <v>829</v>
      </c>
      <c r="G49" s="94" t="s">
        <v>922</v>
      </c>
      <c r="H49" s="93" t="s">
        <v>44</v>
      </c>
      <c r="I49" s="93" t="s">
        <v>815</v>
      </c>
      <c r="J49" s="93" t="s">
        <v>820</v>
      </c>
      <c r="K49" s="98" t="s">
        <v>199</v>
      </c>
      <c r="L49" s="101">
        <v>46.702957949999998</v>
      </c>
      <c r="M49" s="102">
        <v>2.1575565669999999</v>
      </c>
      <c r="N49" s="101">
        <v>15.530336419999999</v>
      </c>
      <c r="O49" s="101">
        <v>12.35506449</v>
      </c>
      <c r="P49" s="103">
        <v>0.183188765</v>
      </c>
      <c r="Q49" s="102">
        <v>8.263848737</v>
      </c>
      <c r="R49" s="102">
        <v>8.7727064180000003</v>
      </c>
      <c r="S49" s="102">
        <v>3.4500550759999999</v>
      </c>
      <c r="T49" s="103">
        <v>1.54692735</v>
      </c>
      <c r="U49" s="103">
        <v>0.82434944300000002</v>
      </c>
      <c r="V49" s="103">
        <v>3.0531460999999999E-2</v>
      </c>
      <c r="W49" s="103">
        <v>2.0354306999999999E-2</v>
      </c>
      <c r="X49" s="102">
        <v>-0.43800949</v>
      </c>
      <c r="Y49" s="102">
        <v>99.399867499999999</v>
      </c>
      <c r="Z49" s="102">
        <v>99.837876989999998</v>
      </c>
      <c r="AA49" s="102"/>
      <c r="AB49" s="102">
        <v>47.366059280000002</v>
      </c>
      <c r="AC49" s="103">
        <v>2.1881901429999999</v>
      </c>
      <c r="AD49" s="102">
        <v>15.750840370000001</v>
      </c>
      <c r="AE49" s="102">
        <v>12.53048506</v>
      </c>
      <c r="AF49" s="102">
        <v>11.275082680000001</v>
      </c>
      <c r="AG49" s="103">
        <v>0.18578972899999999</v>
      </c>
      <c r="AH49" s="103">
        <v>8.3811811150000004</v>
      </c>
      <c r="AI49" s="103">
        <v>8.8972636959999996</v>
      </c>
      <c r="AJ49" s="103">
        <v>3.499039899</v>
      </c>
      <c r="AK49" s="103">
        <v>1.5688910460000001</v>
      </c>
      <c r="AL49" s="103">
        <v>0.83605378100000005</v>
      </c>
      <c r="AM49" s="103">
        <v>3.0964954999999999E-2</v>
      </c>
      <c r="AN49" s="103">
        <v>2.0643303000000002E-2</v>
      </c>
      <c r="AO49" s="93"/>
      <c r="AP49" s="101">
        <v>45.721666669999998</v>
      </c>
      <c r="AQ49" s="101">
        <v>88.134333330000004</v>
      </c>
      <c r="AR49" s="102">
        <v>9.9956666670000001</v>
      </c>
      <c r="AS49" s="101">
        <v>39.597999999999999</v>
      </c>
      <c r="AT49" s="102">
        <v>7.5436666670000001</v>
      </c>
      <c r="AU49" s="102">
        <v>2.4406666669999999</v>
      </c>
      <c r="AV49" s="102">
        <v>7.1689999999999996</v>
      </c>
      <c r="AW49" s="102">
        <v>0.97366666700000004</v>
      </c>
      <c r="AX49" s="102">
        <v>5.1886666669999997</v>
      </c>
      <c r="AY49" s="102">
        <v>0.91533333299999997</v>
      </c>
      <c r="AZ49" s="102">
        <v>2.5053333329999998</v>
      </c>
      <c r="BA49" s="102">
        <v>0.33833333300000001</v>
      </c>
      <c r="BB49" s="102">
        <v>2.2653333330000001</v>
      </c>
      <c r="BC49" s="103">
        <v>0.30099999999999999</v>
      </c>
      <c r="BD49" s="101">
        <v>21.22366667</v>
      </c>
      <c r="BE49" s="101">
        <v>178.46933329999999</v>
      </c>
      <c r="BF49" s="101">
        <v>212</v>
      </c>
      <c r="BG49" s="102">
        <v>45.325333329999999</v>
      </c>
      <c r="BH49" s="101">
        <v>171.68066669999999</v>
      </c>
      <c r="BI49" s="101">
        <v>48.012666670000002</v>
      </c>
      <c r="BJ49" s="101">
        <v>95.923333330000006</v>
      </c>
      <c r="BK49" s="101">
        <v>29.439666670000001</v>
      </c>
      <c r="BL49" s="101">
        <v>738.31600000000003</v>
      </c>
      <c r="BM49" s="101">
        <v>25.768666670000002</v>
      </c>
      <c r="BN49" s="101">
        <v>247.00433330000001</v>
      </c>
      <c r="BO49" s="101">
        <v>46.026666669999997</v>
      </c>
      <c r="BP49" s="102">
        <v>0.39400000000000002</v>
      </c>
      <c r="BQ49" s="101">
        <v>451.29300000000001</v>
      </c>
      <c r="BR49" s="102">
        <v>5.2169999999999996</v>
      </c>
      <c r="BS49" s="102">
        <v>2.5413333329999999</v>
      </c>
      <c r="BT49" s="102">
        <v>2.8413333330000001</v>
      </c>
      <c r="BU49" s="102">
        <v>5.4533333329999998</v>
      </c>
      <c r="BV49" s="102">
        <v>1.3766666670000001</v>
      </c>
      <c r="BW49" s="101">
        <v>1.8653333329999999</v>
      </c>
      <c r="BX49" s="101" t="s">
        <v>212</v>
      </c>
      <c r="BY49" s="101" t="s">
        <v>212</v>
      </c>
      <c r="BZ49" s="93" t="s">
        <v>212</v>
      </c>
      <c r="CA49" s="102">
        <v>3.8416666670000001</v>
      </c>
      <c r="CB49" s="102">
        <v>3.8203333330000002</v>
      </c>
      <c r="CC49" s="102">
        <v>1.040666667</v>
      </c>
    </row>
    <row r="50" spans="1:82" s="98" customFormat="1" x14ac:dyDescent="0.2">
      <c r="A50" s="93" t="s">
        <v>108</v>
      </c>
      <c r="B50" s="104" t="s">
        <v>213</v>
      </c>
      <c r="C50" s="93" t="s">
        <v>925</v>
      </c>
      <c r="D50" s="93" t="s">
        <v>924</v>
      </c>
      <c r="E50" s="93">
        <v>1978</v>
      </c>
      <c r="F50" s="94" t="s">
        <v>829</v>
      </c>
      <c r="G50" s="94" t="s">
        <v>922</v>
      </c>
      <c r="H50" s="93" t="s">
        <v>44</v>
      </c>
      <c r="I50" s="93" t="s">
        <v>815</v>
      </c>
      <c r="J50" s="93" t="s">
        <v>820</v>
      </c>
      <c r="K50" s="98" t="s">
        <v>199</v>
      </c>
      <c r="L50" s="101">
        <v>46.819397360000004</v>
      </c>
      <c r="M50" s="102">
        <v>2.180015456</v>
      </c>
      <c r="N50" s="101">
        <v>15.698148679999999</v>
      </c>
      <c r="O50" s="101">
        <v>12.35681658</v>
      </c>
      <c r="P50" s="103">
        <v>0.183365786</v>
      </c>
      <c r="Q50" s="102">
        <v>8.0579075959999997</v>
      </c>
      <c r="R50" s="102">
        <v>8.6589398949999996</v>
      </c>
      <c r="S50" s="102">
        <v>3.4635759579999998</v>
      </c>
      <c r="T50" s="103">
        <v>1.558609181</v>
      </c>
      <c r="U50" s="103">
        <v>0.84552001300000001</v>
      </c>
      <c r="V50" s="103">
        <v>3.0560963999999999E-2</v>
      </c>
      <c r="W50" s="103">
        <v>2.0373975999999999E-2</v>
      </c>
      <c r="X50" s="102">
        <v>-0.53336403099999996</v>
      </c>
      <c r="Y50" s="102">
        <v>99.339867409999997</v>
      </c>
      <c r="Z50" s="102">
        <v>99.873231450000006</v>
      </c>
      <c r="AA50" s="102"/>
      <c r="AB50" s="102">
        <v>47.467216389999997</v>
      </c>
      <c r="AC50" s="103">
        <v>2.210179353</v>
      </c>
      <c r="AD50" s="102">
        <v>15.91535693</v>
      </c>
      <c r="AE50" s="102">
        <v>12.52779232</v>
      </c>
      <c r="AF50" s="102">
        <v>11.272659709999999</v>
      </c>
      <c r="AG50" s="103">
        <v>0.18590293599999999</v>
      </c>
      <c r="AH50" s="103">
        <v>8.1694012530000002</v>
      </c>
      <c r="AI50" s="103">
        <v>8.7787497670000008</v>
      </c>
      <c r="AJ50" s="103">
        <v>3.5114999070000001</v>
      </c>
      <c r="AK50" s="103">
        <v>1.580174958</v>
      </c>
      <c r="AL50" s="103">
        <v>0.85721909500000004</v>
      </c>
      <c r="AM50" s="103">
        <v>3.0983822000000001E-2</v>
      </c>
      <c r="AN50" s="103">
        <v>2.0655882E-2</v>
      </c>
      <c r="AO50" s="93"/>
      <c r="AP50" s="101">
        <v>46.453000000000003</v>
      </c>
      <c r="AQ50" s="101">
        <v>91.152666670000002</v>
      </c>
      <c r="AR50" s="102">
        <v>10.250666669999999</v>
      </c>
      <c r="AS50" s="101">
        <v>42.931666669999998</v>
      </c>
      <c r="AT50" s="102">
        <v>8.4239999999999995</v>
      </c>
      <c r="AU50" s="102">
        <v>2.5510000000000002</v>
      </c>
      <c r="AV50" s="102">
        <v>6.5823333330000002</v>
      </c>
      <c r="AW50" s="102">
        <v>0.947333333</v>
      </c>
      <c r="AX50" s="102">
        <v>5.5826666669999998</v>
      </c>
      <c r="AY50" s="102">
        <v>1.0940000000000001</v>
      </c>
      <c r="AZ50" s="102">
        <v>2.6749999999999998</v>
      </c>
      <c r="BA50" s="102">
        <v>0.37</v>
      </c>
      <c r="BB50" s="102">
        <v>2.355</v>
      </c>
      <c r="BC50" s="103">
        <v>0.32600000000000001</v>
      </c>
      <c r="BD50" s="101">
        <v>21.393000000000001</v>
      </c>
      <c r="BE50" s="101">
        <v>183.4796667</v>
      </c>
      <c r="BF50" s="101">
        <v>212</v>
      </c>
      <c r="BG50" s="102">
        <v>48.34933333</v>
      </c>
      <c r="BH50" s="101">
        <v>165.995</v>
      </c>
      <c r="BI50" s="101">
        <v>51.46</v>
      </c>
      <c r="BJ50" s="101">
        <v>105.1026667</v>
      </c>
      <c r="BK50" s="101">
        <v>30.79666667</v>
      </c>
      <c r="BL50" s="101">
        <v>750.54633330000001</v>
      </c>
      <c r="BM50" s="101">
        <v>27.422666670000002</v>
      </c>
      <c r="BN50" s="101">
        <v>253.51133329999999</v>
      </c>
      <c r="BO50" s="101">
        <v>48.127666670000004</v>
      </c>
      <c r="BP50" s="102">
        <v>0.42633333299999998</v>
      </c>
      <c r="BQ50" s="101">
        <v>472.41800000000001</v>
      </c>
      <c r="BR50" s="102">
        <v>5.6646666669999997</v>
      </c>
      <c r="BS50" s="102">
        <v>2.6033333330000001</v>
      </c>
      <c r="BT50" s="102">
        <v>2.7509999999999999</v>
      </c>
      <c r="BU50" s="102">
        <v>5.6913333330000002</v>
      </c>
      <c r="BV50" s="102">
        <v>1.4023333330000001</v>
      </c>
      <c r="BW50" s="101">
        <v>2.0356666670000001</v>
      </c>
      <c r="BX50" s="101" t="s">
        <v>212</v>
      </c>
      <c r="BY50" s="101" t="s">
        <v>212</v>
      </c>
      <c r="BZ50" s="93" t="s">
        <v>212</v>
      </c>
      <c r="CA50" s="102">
        <v>3.7573333330000001</v>
      </c>
      <c r="CB50" s="102">
        <v>4.6609999999999996</v>
      </c>
      <c r="CC50" s="102">
        <v>0.72466666700000004</v>
      </c>
      <c r="CD50" s="75"/>
    </row>
    <row r="51" spans="1:82" s="98" customFormat="1" x14ac:dyDescent="0.2">
      <c r="A51" s="93" t="s">
        <v>113</v>
      </c>
      <c r="B51" s="75"/>
      <c r="C51" s="93">
        <v>647643</v>
      </c>
      <c r="D51" s="93">
        <v>4346292</v>
      </c>
      <c r="E51" s="93">
        <v>149</v>
      </c>
      <c r="F51" s="94" t="s">
        <v>827</v>
      </c>
      <c r="G51" s="94">
        <v>35</v>
      </c>
      <c r="H51" s="94" t="s">
        <v>44</v>
      </c>
      <c r="I51" s="94" t="s">
        <v>110</v>
      </c>
      <c r="J51" s="94" t="s">
        <v>820</v>
      </c>
      <c r="K51" s="75" t="s">
        <v>199</v>
      </c>
      <c r="L51" s="95">
        <v>54.662755249999996</v>
      </c>
      <c r="M51" s="96">
        <v>1.0404746629999999</v>
      </c>
      <c r="N51" s="95">
        <v>14.72744591</v>
      </c>
      <c r="O51" s="95">
        <v>7.7751833909999997</v>
      </c>
      <c r="P51" s="97">
        <v>0.13242404799999999</v>
      </c>
      <c r="Q51" s="96">
        <v>3.9254271379999999</v>
      </c>
      <c r="R51" s="96">
        <v>6.0820473489999998</v>
      </c>
      <c r="S51" s="96">
        <v>4.1146043490000004</v>
      </c>
      <c r="T51" s="97">
        <v>0.46348416799999997</v>
      </c>
      <c r="U51" s="97">
        <v>0.29322467800000002</v>
      </c>
      <c r="V51" s="97">
        <v>9.4588610000000007E-3</v>
      </c>
      <c r="W51" s="97" t="s">
        <v>816</v>
      </c>
      <c r="X51" s="96">
        <v>6.1333890279999999</v>
      </c>
      <c r="Y51" s="96">
        <v>99.359918840000006</v>
      </c>
      <c r="Z51" s="96">
        <v>93.226529810000002</v>
      </c>
      <c r="AA51" s="96"/>
      <c r="AB51" s="96">
        <v>59.128397380000003</v>
      </c>
      <c r="AC51" s="97">
        <v>1.1254756379999999</v>
      </c>
      <c r="AD51" s="96">
        <v>15.93059607</v>
      </c>
      <c r="AE51" s="96">
        <v>8.4103724940000006</v>
      </c>
      <c r="AF51" s="96">
        <v>7.5677553380000004</v>
      </c>
      <c r="AG51" s="97">
        <v>0.14324235399999999</v>
      </c>
      <c r="AH51" s="97">
        <v>4.2461126340000002</v>
      </c>
      <c r="AI51" s="97">
        <v>6.5789166840000002</v>
      </c>
      <c r="AJ51" s="97">
        <v>4.4507445680000002</v>
      </c>
      <c r="AK51" s="97">
        <v>0.50134823900000003</v>
      </c>
      <c r="AL51" s="97">
        <v>0.317179498</v>
      </c>
      <c r="AM51" s="97">
        <v>1.0231597E-2</v>
      </c>
      <c r="AN51" s="99" t="s">
        <v>816</v>
      </c>
      <c r="AO51" s="99"/>
      <c r="AP51" s="95">
        <v>30.11</v>
      </c>
      <c r="AQ51" s="95">
        <v>67.647000000000006</v>
      </c>
      <c r="AR51" s="96">
        <v>8.2080000000000002</v>
      </c>
      <c r="AS51" s="95">
        <v>32.923000000000002</v>
      </c>
      <c r="AT51" s="96">
        <v>6.18</v>
      </c>
      <c r="AU51" s="96">
        <v>1.653</v>
      </c>
      <c r="AV51" s="96">
        <v>4.7460000000000004</v>
      </c>
      <c r="AW51" s="96">
        <v>0.622</v>
      </c>
      <c r="AX51" s="96">
        <v>4.18</v>
      </c>
      <c r="AY51" s="96">
        <v>0.76300000000000001</v>
      </c>
      <c r="AZ51" s="96">
        <v>1.944</v>
      </c>
      <c r="BA51" s="96">
        <v>0.27800000000000002</v>
      </c>
      <c r="BB51" s="96">
        <v>1.899</v>
      </c>
      <c r="BC51" s="97">
        <v>0.25600000000000001</v>
      </c>
      <c r="BD51" s="95">
        <v>31</v>
      </c>
      <c r="BE51" s="94">
        <v>173</v>
      </c>
      <c r="BF51" s="94">
        <v>35</v>
      </c>
      <c r="BG51" s="96">
        <v>23.785</v>
      </c>
      <c r="BH51" s="94">
        <v>13</v>
      </c>
      <c r="BI51" s="94">
        <v>14</v>
      </c>
      <c r="BJ51" s="94">
        <v>74</v>
      </c>
      <c r="BK51" s="95">
        <v>14.164</v>
      </c>
      <c r="BL51" s="95">
        <v>933.58600000000001</v>
      </c>
      <c r="BM51" s="95">
        <v>20.771999999999998</v>
      </c>
      <c r="BN51" s="95">
        <v>154.88999999999999</v>
      </c>
      <c r="BO51" s="95">
        <v>9.0060000000000002</v>
      </c>
      <c r="BP51" s="96">
        <v>0.505</v>
      </c>
      <c r="BQ51" s="95">
        <v>121.075</v>
      </c>
      <c r="BR51" s="96">
        <v>4.0670000000000002</v>
      </c>
      <c r="BS51" s="96">
        <v>0.58899999999999997</v>
      </c>
      <c r="BT51" s="96">
        <v>10.032</v>
      </c>
      <c r="BU51" s="96">
        <v>6.9260000000000002</v>
      </c>
      <c r="BV51" s="96">
        <v>1.4770000000000001</v>
      </c>
      <c r="BW51" s="94" t="s">
        <v>807</v>
      </c>
      <c r="BX51" s="94">
        <v>16</v>
      </c>
      <c r="BY51" s="94">
        <v>6399</v>
      </c>
      <c r="BZ51" s="93" t="s">
        <v>212</v>
      </c>
      <c r="CA51" s="96">
        <v>2.3460000000000001</v>
      </c>
      <c r="CB51" s="96">
        <v>4.4909999999999997</v>
      </c>
      <c r="CC51" s="96">
        <v>0.88200000000000001</v>
      </c>
    </row>
    <row r="52" spans="1:82" s="98" customFormat="1" x14ac:dyDescent="0.2">
      <c r="A52" s="93" t="s">
        <v>109</v>
      </c>
      <c r="B52" s="75"/>
      <c r="C52" s="93">
        <v>647448</v>
      </c>
      <c r="D52" s="93">
        <v>4346234</v>
      </c>
      <c r="E52" s="93">
        <v>133</v>
      </c>
      <c r="F52" s="94" t="s">
        <v>827</v>
      </c>
      <c r="G52" s="94">
        <v>34</v>
      </c>
      <c r="H52" s="94" t="s">
        <v>44</v>
      </c>
      <c r="I52" s="94" t="s">
        <v>110</v>
      </c>
      <c r="J52" s="94" t="s">
        <v>820</v>
      </c>
      <c r="K52" s="75" t="s">
        <v>199</v>
      </c>
      <c r="L52" s="95">
        <v>47.537835719999997</v>
      </c>
      <c r="M52" s="96">
        <v>1.043651061</v>
      </c>
      <c r="N52" s="95">
        <v>15.278675440000001</v>
      </c>
      <c r="O52" s="95">
        <v>9.7501454990000003</v>
      </c>
      <c r="P52" s="97">
        <v>0.17864297400000001</v>
      </c>
      <c r="Q52" s="96">
        <v>8.2457836090000001</v>
      </c>
      <c r="R52" s="96">
        <v>7.1457189769999996</v>
      </c>
      <c r="S52" s="96">
        <v>2.190727002</v>
      </c>
      <c r="T52" s="97">
        <v>0.25386106899999999</v>
      </c>
      <c r="U52" s="97">
        <v>0.42310178199999998</v>
      </c>
      <c r="V52" s="97">
        <v>6.5815833000000004E-2</v>
      </c>
      <c r="W52" s="97">
        <v>2.8206785000000002E-2</v>
      </c>
      <c r="X52" s="96">
        <v>7.3578342409999999</v>
      </c>
      <c r="Y52" s="96">
        <v>99.5</v>
      </c>
      <c r="Z52" s="96">
        <v>92.142165759999997</v>
      </c>
      <c r="AA52" s="96"/>
      <c r="AB52" s="96">
        <v>52.144648779999997</v>
      </c>
      <c r="AC52" s="97">
        <v>1.14478956</v>
      </c>
      <c r="AD52" s="96">
        <v>16.759306609999999</v>
      </c>
      <c r="AE52" s="96">
        <v>10.695015980000001</v>
      </c>
      <c r="AF52" s="96">
        <v>9.6235052979999995</v>
      </c>
      <c r="AG52" s="97">
        <v>0.19595496900000001</v>
      </c>
      <c r="AH52" s="97">
        <v>9.0448688639999997</v>
      </c>
      <c r="AI52" s="97">
        <v>7.8381987879999997</v>
      </c>
      <c r="AJ52" s="97">
        <v>2.4030267329999999</v>
      </c>
      <c r="AK52" s="97">
        <v>0.27846232500000001</v>
      </c>
      <c r="AL52" s="97">
        <v>0.46410387600000003</v>
      </c>
      <c r="AM52" s="97">
        <v>7.2193937E-2</v>
      </c>
      <c r="AN52" s="97">
        <v>3.0940258000000002E-2</v>
      </c>
      <c r="AO52" s="94"/>
      <c r="AP52" s="95">
        <v>20.734999999999999</v>
      </c>
      <c r="AQ52" s="95">
        <v>47.393999999999998</v>
      </c>
      <c r="AR52" s="96">
        <v>6.1150000000000002</v>
      </c>
      <c r="AS52" s="95">
        <v>27.138000000000002</v>
      </c>
      <c r="AT52" s="96">
        <v>5.8780000000000001</v>
      </c>
      <c r="AU52" s="96">
        <v>2.1190000000000002</v>
      </c>
      <c r="AV52" s="96">
        <v>5.2969999999999997</v>
      </c>
      <c r="AW52" s="96">
        <v>0.67500000000000004</v>
      </c>
      <c r="AX52" s="96">
        <v>4.3259999999999996</v>
      </c>
      <c r="AY52" s="96">
        <v>0.78400000000000003</v>
      </c>
      <c r="AZ52" s="96">
        <v>2.1829999999999998</v>
      </c>
      <c r="BA52" s="96">
        <v>0.30099999999999999</v>
      </c>
      <c r="BB52" s="96">
        <v>2.117</v>
      </c>
      <c r="BC52" s="97">
        <v>0.30099999999999999</v>
      </c>
      <c r="BD52" s="95">
        <v>46</v>
      </c>
      <c r="BE52" s="94">
        <v>290</v>
      </c>
      <c r="BF52" s="94">
        <v>597</v>
      </c>
      <c r="BG52" s="96">
        <v>39.9</v>
      </c>
      <c r="BH52" s="94">
        <v>183</v>
      </c>
      <c r="BI52" s="94">
        <v>46</v>
      </c>
      <c r="BJ52" s="94">
        <v>84</v>
      </c>
      <c r="BK52" s="95">
        <v>7.37</v>
      </c>
      <c r="BL52" s="95">
        <v>1003.648</v>
      </c>
      <c r="BM52" s="95">
        <v>22.247</v>
      </c>
      <c r="BN52" s="95">
        <v>114.407</v>
      </c>
      <c r="BO52" s="95">
        <v>6.407</v>
      </c>
      <c r="BP52" s="96">
        <v>2.2759999999999998</v>
      </c>
      <c r="BQ52" s="95">
        <v>140.45099999999999</v>
      </c>
      <c r="BR52" s="96">
        <v>3.274</v>
      </c>
      <c r="BS52" s="96">
        <v>0.36599999999999999</v>
      </c>
      <c r="BT52" s="96">
        <v>14.067</v>
      </c>
      <c r="BU52" s="96">
        <v>6.2169999999999996</v>
      </c>
      <c r="BV52" s="96">
        <v>1.8120000000000001</v>
      </c>
      <c r="BW52" s="94">
        <v>4</v>
      </c>
      <c r="BX52" s="94">
        <v>17</v>
      </c>
      <c r="BY52" s="94">
        <v>3371</v>
      </c>
      <c r="BZ52" s="93" t="s">
        <v>212</v>
      </c>
      <c r="CA52" s="96">
        <v>2.3610000000000002</v>
      </c>
      <c r="CB52" s="96">
        <v>5.2830000000000004</v>
      </c>
      <c r="CC52" s="96">
        <v>1.302</v>
      </c>
    </row>
    <row r="53" spans="1:82" s="98" customFormat="1" x14ac:dyDescent="0.2">
      <c r="A53" s="93" t="s">
        <v>111</v>
      </c>
      <c r="B53" s="75"/>
      <c r="C53" s="93">
        <v>646972</v>
      </c>
      <c r="D53" s="93">
        <v>4346183</v>
      </c>
      <c r="E53" s="93">
        <v>117</v>
      </c>
      <c r="F53" s="94" t="s">
        <v>827</v>
      </c>
      <c r="G53" s="94">
        <v>37</v>
      </c>
      <c r="H53" s="94" t="s">
        <v>44</v>
      </c>
      <c r="I53" s="94" t="s">
        <v>110</v>
      </c>
      <c r="J53" s="94" t="s">
        <v>820</v>
      </c>
      <c r="K53" s="75" t="s">
        <v>199</v>
      </c>
      <c r="L53" s="95">
        <v>44.5759781</v>
      </c>
      <c r="M53" s="96">
        <v>1.492750741</v>
      </c>
      <c r="N53" s="95">
        <v>14.617691219999999</v>
      </c>
      <c r="O53" s="95">
        <v>10.439866820000001</v>
      </c>
      <c r="P53" s="97">
        <v>0.178379019</v>
      </c>
      <c r="Q53" s="96">
        <v>7.0882189259999997</v>
      </c>
      <c r="R53" s="96">
        <v>10.83417833</v>
      </c>
      <c r="S53" s="96">
        <v>1.4833623709999999</v>
      </c>
      <c r="T53" s="97">
        <v>0.18776738900000001</v>
      </c>
      <c r="U53" s="97">
        <v>0.39431151599999997</v>
      </c>
      <c r="V53" s="97">
        <v>5.6330217000000002E-2</v>
      </c>
      <c r="W53" s="97">
        <v>9.3883690000000006E-3</v>
      </c>
      <c r="X53" s="96">
        <v>7.9519825390000003</v>
      </c>
      <c r="Y53" s="96">
        <v>99.310205550000006</v>
      </c>
      <c r="Z53" s="96">
        <v>91.358223010000003</v>
      </c>
      <c r="AA53" s="96"/>
      <c r="AB53" s="96">
        <v>49.357607270000003</v>
      </c>
      <c r="AC53" s="97">
        <v>1.652876907</v>
      </c>
      <c r="AD53" s="96">
        <v>16.185719150000001</v>
      </c>
      <c r="AE53" s="96">
        <v>11.5597429</v>
      </c>
      <c r="AF53" s="96">
        <v>10.401597089999999</v>
      </c>
      <c r="AG53" s="97">
        <v>0.19751359199999999</v>
      </c>
      <c r="AH53" s="97">
        <v>7.8485664450000003</v>
      </c>
      <c r="AI53" s="97">
        <v>11.99635189</v>
      </c>
      <c r="AJ53" s="97">
        <v>1.6424814539999999</v>
      </c>
      <c r="AK53" s="97">
        <v>0.20790904499999999</v>
      </c>
      <c r="AL53" s="97">
        <v>0.43660899399999997</v>
      </c>
      <c r="AM53" s="97">
        <v>6.2372714000000003E-2</v>
      </c>
      <c r="AN53" s="97">
        <v>1.0395451999999999E-2</v>
      </c>
      <c r="AO53" s="94"/>
      <c r="AP53" s="95">
        <v>22.105</v>
      </c>
      <c r="AQ53" s="95">
        <v>52.52</v>
      </c>
      <c r="AR53" s="96">
        <v>6.8230000000000004</v>
      </c>
      <c r="AS53" s="95">
        <v>28.908999999999999</v>
      </c>
      <c r="AT53" s="96">
        <v>5.4669999999999996</v>
      </c>
      <c r="AU53" s="96">
        <v>1.915</v>
      </c>
      <c r="AV53" s="96">
        <v>4.76</v>
      </c>
      <c r="AW53" s="96">
        <v>0.59399999999999997</v>
      </c>
      <c r="AX53" s="96">
        <v>3.419</v>
      </c>
      <c r="AY53" s="96">
        <v>0.64400000000000002</v>
      </c>
      <c r="AZ53" s="96">
        <v>1.823</v>
      </c>
      <c r="BA53" s="96">
        <v>0.245</v>
      </c>
      <c r="BB53" s="96">
        <v>1.556</v>
      </c>
      <c r="BC53" s="97">
        <v>0.224</v>
      </c>
      <c r="BD53" s="95">
        <v>33</v>
      </c>
      <c r="BE53" s="94">
        <v>247</v>
      </c>
      <c r="BF53" s="94">
        <v>469</v>
      </c>
      <c r="BG53" s="96">
        <v>43.442</v>
      </c>
      <c r="BH53" s="94">
        <v>61</v>
      </c>
      <c r="BI53" s="94">
        <v>23</v>
      </c>
      <c r="BJ53" s="94">
        <v>86</v>
      </c>
      <c r="BK53" s="95">
        <v>3.75</v>
      </c>
      <c r="BL53" s="95">
        <v>874.27</v>
      </c>
      <c r="BM53" s="95">
        <v>17.007999999999999</v>
      </c>
      <c r="BN53" s="95">
        <v>109.64100000000001</v>
      </c>
      <c r="BO53" s="95">
        <v>9.2490000000000006</v>
      </c>
      <c r="BP53" s="96">
        <v>0.48099999999999998</v>
      </c>
      <c r="BQ53" s="95">
        <v>113.816</v>
      </c>
      <c r="BR53" s="96">
        <v>2.657</v>
      </c>
      <c r="BS53" s="96">
        <v>0.53900000000000003</v>
      </c>
      <c r="BT53" s="96">
        <v>3.669</v>
      </c>
      <c r="BU53" s="96">
        <v>2.3039999999999998</v>
      </c>
      <c r="BV53" s="96">
        <v>0.60799999999999998</v>
      </c>
      <c r="BW53" s="94">
        <v>13</v>
      </c>
      <c r="BX53" s="94">
        <v>18</v>
      </c>
      <c r="BY53" s="94">
        <v>6360</v>
      </c>
      <c r="BZ53" s="93" t="s">
        <v>212</v>
      </c>
      <c r="CA53" s="96">
        <v>1.518</v>
      </c>
      <c r="CB53" s="96">
        <v>4.2720000000000002</v>
      </c>
      <c r="CC53" s="96">
        <v>0.36499999999999999</v>
      </c>
      <c r="CD53" s="75"/>
    </row>
    <row r="54" spans="1:82" s="98" customFormat="1" x14ac:dyDescent="0.2">
      <c r="A54" s="93" t="s">
        <v>112</v>
      </c>
      <c r="B54" s="75"/>
      <c r="C54" s="94">
        <v>643260</v>
      </c>
      <c r="D54" s="94">
        <v>4347092</v>
      </c>
      <c r="E54" s="94">
        <v>620</v>
      </c>
      <c r="F54" s="94" t="s">
        <v>827</v>
      </c>
      <c r="G54" s="94">
        <v>41</v>
      </c>
      <c r="H54" s="94" t="s">
        <v>44</v>
      </c>
      <c r="I54" s="94" t="s">
        <v>110</v>
      </c>
      <c r="J54" s="94" t="s">
        <v>820</v>
      </c>
      <c r="K54" s="75" t="s">
        <v>199</v>
      </c>
      <c r="L54" s="95">
        <v>48.797885690000001</v>
      </c>
      <c r="M54" s="96">
        <v>1.873775022</v>
      </c>
      <c r="N54" s="95">
        <v>18.079935590000002</v>
      </c>
      <c r="O54" s="95">
        <v>12.05993498</v>
      </c>
      <c r="P54" s="97">
        <v>0.239205322</v>
      </c>
      <c r="Q54" s="96">
        <v>3.3987089500000001</v>
      </c>
      <c r="R54" s="96">
        <v>5.9203317200000001</v>
      </c>
      <c r="S54" s="96">
        <v>5.0033779850000002</v>
      </c>
      <c r="T54" s="97">
        <v>0.69768218900000001</v>
      </c>
      <c r="U54" s="97">
        <v>1.594702147</v>
      </c>
      <c r="V54" s="97" t="s">
        <v>816</v>
      </c>
      <c r="W54" s="97" t="s">
        <v>816</v>
      </c>
      <c r="X54" s="96">
        <v>1.7244604050000001</v>
      </c>
      <c r="Y54" s="96">
        <v>99.39</v>
      </c>
      <c r="Z54" s="96">
        <v>97.665539600000002</v>
      </c>
      <c r="AA54" s="96"/>
      <c r="AB54" s="96">
        <v>50.590152840000002</v>
      </c>
      <c r="AC54" s="97">
        <v>1.9425957380000001</v>
      </c>
      <c r="AD54" s="96">
        <v>18.743982280000001</v>
      </c>
      <c r="AE54" s="96">
        <v>12.502876819999999</v>
      </c>
      <c r="AF54" s="96">
        <v>11.25024045</v>
      </c>
      <c r="AG54" s="97">
        <v>0.24799094499999999</v>
      </c>
      <c r="AH54" s="97">
        <v>3.5235380140000001</v>
      </c>
      <c r="AI54" s="97">
        <v>6.137775897</v>
      </c>
      <c r="AJ54" s="97">
        <v>5.1871439390000003</v>
      </c>
      <c r="AK54" s="97">
        <v>0.72330692399999996</v>
      </c>
      <c r="AL54" s="97">
        <v>1.6532729690000001</v>
      </c>
      <c r="AM54" s="99" t="s">
        <v>816</v>
      </c>
      <c r="AN54" s="99" t="s">
        <v>816</v>
      </c>
      <c r="AO54" s="99"/>
      <c r="AP54" s="95">
        <v>30.11033333</v>
      </c>
      <c r="AQ54" s="95">
        <v>67.647000000000006</v>
      </c>
      <c r="AR54" s="96">
        <v>8.2080000000000002</v>
      </c>
      <c r="AS54" s="95">
        <v>32.923000000000002</v>
      </c>
      <c r="AT54" s="96">
        <v>6.1796666670000002</v>
      </c>
      <c r="AU54" s="96">
        <v>1.653333333</v>
      </c>
      <c r="AV54" s="96">
        <v>4.7456666670000001</v>
      </c>
      <c r="AW54" s="96">
        <v>0.62233333300000004</v>
      </c>
      <c r="AX54" s="96">
        <v>4.1796666670000002</v>
      </c>
      <c r="AY54" s="96">
        <v>0.76333333299999995</v>
      </c>
      <c r="AZ54" s="96">
        <v>1.9443333330000001</v>
      </c>
      <c r="BA54" s="96">
        <v>0.27833333300000002</v>
      </c>
      <c r="BB54" s="96">
        <v>1.8986666670000001</v>
      </c>
      <c r="BC54" s="97">
        <v>0.25600000000000001</v>
      </c>
      <c r="BD54" s="95">
        <v>11</v>
      </c>
      <c r="BE54" s="94">
        <v>53</v>
      </c>
      <c r="BF54" s="94" t="s">
        <v>805</v>
      </c>
      <c r="BG54" s="96">
        <v>23.785</v>
      </c>
      <c r="BH54" s="94">
        <v>5</v>
      </c>
      <c r="BI54" s="94">
        <v>5</v>
      </c>
      <c r="BJ54" s="94">
        <v>136</v>
      </c>
      <c r="BK54" s="95">
        <v>14.16433333</v>
      </c>
      <c r="BL54" s="95">
        <v>933.58600000000001</v>
      </c>
      <c r="BM54" s="95">
        <v>20.771999999999998</v>
      </c>
      <c r="BN54" s="95">
        <v>154.89033330000001</v>
      </c>
      <c r="BO54" s="95">
        <v>9.0056666669999998</v>
      </c>
      <c r="BP54" s="96">
        <v>0.505</v>
      </c>
      <c r="BQ54" s="95">
        <v>121.07466669999999</v>
      </c>
      <c r="BR54" s="96">
        <v>4.0670000000000002</v>
      </c>
      <c r="BS54" s="96">
        <v>0.58899999999999997</v>
      </c>
      <c r="BT54" s="96">
        <v>10.032</v>
      </c>
      <c r="BU54" s="96">
        <v>6.9263333329999996</v>
      </c>
      <c r="BV54" s="96">
        <v>1.477333333</v>
      </c>
      <c r="BW54" s="94">
        <v>4</v>
      </c>
      <c r="BX54" s="94">
        <v>22</v>
      </c>
      <c r="BY54" s="94">
        <v>2277</v>
      </c>
      <c r="BZ54" s="93" t="s">
        <v>212</v>
      </c>
      <c r="CA54" s="96">
        <v>2.3456666670000001</v>
      </c>
      <c r="CB54" s="96">
        <v>4.491333333</v>
      </c>
      <c r="CC54" s="96">
        <v>0.88166666699999996</v>
      </c>
      <c r="CD54" s="75"/>
    </row>
    <row r="55" spans="1:82" s="98" customFormat="1" x14ac:dyDescent="0.2">
      <c r="A55" s="93" t="s">
        <v>138</v>
      </c>
      <c r="B55" s="75"/>
      <c r="C55" s="94">
        <v>636161</v>
      </c>
      <c r="D55" s="94">
        <v>4341463</v>
      </c>
      <c r="E55" s="94">
        <v>134</v>
      </c>
      <c r="F55" s="94" t="s">
        <v>827</v>
      </c>
      <c r="G55" s="94" t="s">
        <v>922</v>
      </c>
      <c r="H55" s="94" t="s">
        <v>44</v>
      </c>
      <c r="I55" s="94" t="s">
        <v>110</v>
      </c>
      <c r="J55" s="94" t="s">
        <v>821</v>
      </c>
      <c r="K55" s="75" t="s">
        <v>199</v>
      </c>
      <c r="L55" s="95">
        <v>48.415823009999997</v>
      </c>
      <c r="M55" s="96">
        <v>1.1182358809999999</v>
      </c>
      <c r="N55" s="95">
        <v>17.60747683</v>
      </c>
      <c r="O55" s="95">
        <v>10.253654429999999</v>
      </c>
      <c r="P55" s="97">
        <v>0.18005493</v>
      </c>
      <c r="Q55" s="96">
        <v>5.6480388560000003</v>
      </c>
      <c r="R55" s="96">
        <v>7.6855025369999996</v>
      </c>
      <c r="S55" s="96">
        <v>2.8429725779999999</v>
      </c>
      <c r="T55" s="97">
        <v>0.13267205400000001</v>
      </c>
      <c r="U55" s="97">
        <v>0.19900808</v>
      </c>
      <c r="V55" s="97">
        <v>9.4765749999999992E-3</v>
      </c>
      <c r="W55" s="97" t="s">
        <v>816</v>
      </c>
      <c r="X55" s="96">
        <v>5.197084233</v>
      </c>
      <c r="Y55" s="96">
        <v>99.29</v>
      </c>
      <c r="Z55" s="96">
        <v>94.092915770000005</v>
      </c>
      <c r="AA55" s="96"/>
      <c r="AB55" s="96">
        <v>52.023315220000001</v>
      </c>
      <c r="AC55" s="97">
        <v>1.2015563119999999</v>
      </c>
      <c r="AD55" s="96">
        <v>18.919420559999999</v>
      </c>
      <c r="AE55" s="96">
        <v>11.01766041</v>
      </c>
      <c r="AF55" s="96">
        <v>9.9138246799999994</v>
      </c>
      <c r="AG55" s="97">
        <v>0.19347093200000001</v>
      </c>
      <c r="AH55" s="97">
        <v>6.0688776420000003</v>
      </c>
      <c r="AI55" s="97">
        <v>8.2581539720000006</v>
      </c>
      <c r="AJ55" s="97">
        <v>3.0548041819999998</v>
      </c>
      <c r="AK55" s="97">
        <v>0.14255752899999999</v>
      </c>
      <c r="AL55" s="97">
        <v>0.21383629200000001</v>
      </c>
      <c r="AM55" s="97">
        <v>1.018268E-2</v>
      </c>
      <c r="AN55" s="99" t="s">
        <v>816</v>
      </c>
      <c r="AO55" s="99"/>
      <c r="AP55" s="95">
        <v>13.5</v>
      </c>
      <c r="AQ55" s="95">
        <v>29.06666667</v>
      </c>
      <c r="AR55" s="96">
        <v>3.5433333330000001</v>
      </c>
      <c r="AS55" s="95">
        <v>15.3</v>
      </c>
      <c r="AT55" s="96">
        <v>3.516666667</v>
      </c>
      <c r="AU55" s="96">
        <v>1.086666667</v>
      </c>
      <c r="AV55" s="96">
        <v>3.253333333</v>
      </c>
      <c r="AW55" s="96">
        <v>0.51</v>
      </c>
      <c r="AX55" s="96">
        <v>3.266666667</v>
      </c>
      <c r="AY55" s="96">
        <v>0.65200000000000002</v>
      </c>
      <c r="AZ55" s="96">
        <v>1.953333333</v>
      </c>
      <c r="BA55" s="96">
        <v>0.27900000000000003</v>
      </c>
      <c r="BB55" s="96">
        <v>1.92</v>
      </c>
      <c r="BC55" s="97">
        <v>0.29699999999999999</v>
      </c>
      <c r="BD55" s="95">
        <v>50</v>
      </c>
      <c r="BE55" s="94">
        <v>290</v>
      </c>
      <c r="BF55" s="94">
        <v>91</v>
      </c>
      <c r="BG55" s="96">
        <v>30.833333329999999</v>
      </c>
      <c r="BH55" s="94">
        <v>19</v>
      </c>
      <c r="BI55" s="94">
        <v>19</v>
      </c>
      <c r="BJ55" s="94">
        <v>91</v>
      </c>
      <c r="BK55" s="95">
        <v>3.75</v>
      </c>
      <c r="BL55" s="95">
        <v>720</v>
      </c>
      <c r="BM55" s="95">
        <v>17.766666669999999</v>
      </c>
      <c r="BN55" s="95">
        <v>93.6</v>
      </c>
      <c r="BO55" s="95">
        <v>6.46</v>
      </c>
      <c r="BP55" s="96">
        <v>0.72766666700000004</v>
      </c>
      <c r="BQ55" s="95">
        <v>86.5</v>
      </c>
      <c r="BR55" s="96">
        <v>2.5433333330000001</v>
      </c>
      <c r="BS55" s="96">
        <v>0.39233333300000001</v>
      </c>
      <c r="BT55" s="96">
        <v>3.3966666669999999</v>
      </c>
      <c r="BU55" s="96">
        <v>3.35</v>
      </c>
      <c r="BV55" s="96">
        <v>0.78133333299999996</v>
      </c>
      <c r="BW55" s="94" t="s">
        <v>807</v>
      </c>
      <c r="BX55" s="94">
        <v>18</v>
      </c>
      <c r="BY55" s="94">
        <v>2252</v>
      </c>
      <c r="BZ55" s="97">
        <v>8.6333332999999998E-2</v>
      </c>
      <c r="CA55" s="96">
        <v>1.66</v>
      </c>
      <c r="CB55" s="96">
        <v>4.03</v>
      </c>
      <c r="CC55" s="96">
        <v>16.966666669999999</v>
      </c>
    </row>
    <row r="56" spans="1:82" s="98" customFormat="1" x14ac:dyDescent="0.2">
      <c r="A56" s="93" t="s">
        <v>144</v>
      </c>
      <c r="B56" s="75"/>
      <c r="C56" s="94">
        <v>632015</v>
      </c>
      <c r="D56" s="94">
        <v>4342388</v>
      </c>
      <c r="E56" s="94">
        <v>356</v>
      </c>
      <c r="F56" s="94" t="s">
        <v>827</v>
      </c>
      <c r="G56" s="94">
        <v>52</v>
      </c>
      <c r="H56" s="94" t="s">
        <v>44</v>
      </c>
      <c r="I56" s="94" t="s">
        <v>110</v>
      </c>
      <c r="J56" s="94" t="s">
        <v>821</v>
      </c>
      <c r="K56" s="75" t="s">
        <v>199</v>
      </c>
      <c r="L56" s="95">
        <v>50.797719979999997</v>
      </c>
      <c r="M56" s="96">
        <v>1.0269849790000001</v>
      </c>
      <c r="N56" s="95">
        <v>18.171928659999999</v>
      </c>
      <c r="O56" s="95">
        <v>9.4425563350000008</v>
      </c>
      <c r="P56" s="97">
        <v>0.17116416300000001</v>
      </c>
      <c r="Q56" s="96">
        <v>3.7180659889999998</v>
      </c>
      <c r="R56" s="96">
        <v>6.2189645960000002</v>
      </c>
      <c r="S56" s="96">
        <v>3.0048819760000001</v>
      </c>
      <c r="T56" s="97">
        <v>1.4739136269999999</v>
      </c>
      <c r="U56" s="97">
        <v>0.28527360499999999</v>
      </c>
      <c r="V56" s="97" t="s">
        <v>816</v>
      </c>
      <c r="W56" s="97" t="s">
        <v>816</v>
      </c>
      <c r="X56" s="96">
        <v>4.8685460880000004</v>
      </c>
      <c r="Y56" s="96">
        <v>99.18</v>
      </c>
      <c r="Z56" s="96">
        <v>94.311453909999997</v>
      </c>
      <c r="AA56" s="96"/>
      <c r="AB56" s="96">
        <v>54.407421450000001</v>
      </c>
      <c r="AC56" s="97">
        <v>1.0999628450000001</v>
      </c>
      <c r="AD56" s="96">
        <v>19.463231449999999</v>
      </c>
      <c r="AE56" s="96">
        <v>10.11354727</v>
      </c>
      <c r="AF56" s="96">
        <v>9.1002926879999997</v>
      </c>
      <c r="AG56" s="97">
        <v>0.183327141</v>
      </c>
      <c r="AH56" s="97">
        <v>3.9822728920000001</v>
      </c>
      <c r="AI56" s="97">
        <v>6.6608861160000004</v>
      </c>
      <c r="AJ56" s="97">
        <v>3.2184098049999998</v>
      </c>
      <c r="AK56" s="97">
        <v>1.5786503789999999</v>
      </c>
      <c r="AL56" s="97">
        <v>0.305545234</v>
      </c>
      <c r="AM56" s="99" t="s">
        <v>816</v>
      </c>
      <c r="AN56" s="99" t="s">
        <v>816</v>
      </c>
      <c r="AO56" s="99"/>
      <c r="AP56" s="95">
        <v>18.966666669999999</v>
      </c>
      <c r="AQ56" s="95">
        <v>40.566666669999996</v>
      </c>
      <c r="AR56" s="96">
        <v>4.9400000000000004</v>
      </c>
      <c r="AS56" s="95">
        <v>21.2</v>
      </c>
      <c r="AT56" s="96">
        <v>4.8899999999999997</v>
      </c>
      <c r="AU56" s="96">
        <v>1.3966666670000001</v>
      </c>
      <c r="AV56" s="96">
        <v>4.3233333329999999</v>
      </c>
      <c r="AW56" s="96">
        <v>0.60966666700000005</v>
      </c>
      <c r="AX56" s="96">
        <v>4.0333333329999999</v>
      </c>
      <c r="AY56" s="96">
        <v>0.75800000000000001</v>
      </c>
      <c r="AZ56" s="96">
        <v>2.1</v>
      </c>
      <c r="BA56" s="96">
        <v>0.326333333</v>
      </c>
      <c r="BB56" s="96">
        <v>2.19</v>
      </c>
      <c r="BC56" s="97">
        <v>0.32466666700000002</v>
      </c>
      <c r="BD56" s="95">
        <v>21</v>
      </c>
      <c r="BE56" s="94">
        <v>248</v>
      </c>
      <c r="BF56" s="94">
        <v>8</v>
      </c>
      <c r="BG56" s="96">
        <v>20.733333330000001</v>
      </c>
      <c r="BH56" s="94">
        <v>2</v>
      </c>
      <c r="BI56" s="94">
        <v>4</v>
      </c>
      <c r="BJ56" s="94">
        <v>93</v>
      </c>
      <c r="BK56" s="95">
        <v>32</v>
      </c>
      <c r="BL56" s="95">
        <v>602</v>
      </c>
      <c r="BM56" s="95">
        <v>20.5</v>
      </c>
      <c r="BN56" s="95">
        <v>111.66666669999999</v>
      </c>
      <c r="BO56" s="95">
        <v>7.7033333329999998</v>
      </c>
      <c r="BP56" s="96">
        <v>0.53866666699999999</v>
      </c>
      <c r="BQ56" s="95">
        <v>463</v>
      </c>
      <c r="BR56" s="96">
        <v>2.9533333329999998</v>
      </c>
      <c r="BS56" s="96">
        <v>0.50033333300000005</v>
      </c>
      <c r="BT56" s="96">
        <v>5.37</v>
      </c>
      <c r="BU56" s="96">
        <v>4.6633333329999997</v>
      </c>
      <c r="BV56" s="96">
        <v>1.29</v>
      </c>
      <c r="BW56" s="94">
        <v>5</v>
      </c>
      <c r="BX56" s="94">
        <v>21</v>
      </c>
      <c r="BY56" s="94">
        <v>898</v>
      </c>
      <c r="BZ56" s="97">
        <v>7.0599999999999996E-2</v>
      </c>
      <c r="CA56" s="96">
        <v>1.723333333</v>
      </c>
      <c r="CB56" s="96">
        <v>3.55</v>
      </c>
      <c r="CC56" s="96">
        <v>1.1060000000000001</v>
      </c>
      <c r="CD56" s="75"/>
    </row>
    <row r="57" spans="1:82" s="98" customFormat="1" x14ac:dyDescent="0.2">
      <c r="A57" s="93" t="s">
        <v>148</v>
      </c>
      <c r="B57" s="75"/>
      <c r="C57" s="94">
        <v>633649</v>
      </c>
      <c r="D57" s="94">
        <v>4343238</v>
      </c>
      <c r="E57" s="94">
        <v>809</v>
      </c>
      <c r="F57" s="94" t="s">
        <v>827</v>
      </c>
      <c r="G57" s="94">
        <v>46</v>
      </c>
      <c r="H57" s="94" t="s">
        <v>44</v>
      </c>
      <c r="I57" s="94" t="s">
        <v>110</v>
      </c>
      <c r="J57" s="94" t="s">
        <v>821</v>
      </c>
      <c r="K57" s="75" t="s">
        <v>199</v>
      </c>
      <c r="L57" s="95">
        <v>53.501954859999998</v>
      </c>
      <c r="M57" s="96">
        <v>1.126752296</v>
      </c>
      <c r="N57" s="95">
        <v>15.90598658</v>
      </c>
      <c r="O57" s="95">
        <v>9.6149529269999991</v>
      </c>
      <c r="P57" s="97">
        <v>0.150233639</v>
      </c>
      <c r="Q57" s="96">
        <v>2.103270953</v>
      </c>
      <c r="R57" s="96">
        <v>5.9342287599999999</v>
      </c>
      <c r="S57" s="96">
        <v>2.8826079579999999</v>
      </c>
      <c r="T57" s="97">
        <v>1.6244012269999999</v>
      </c>
      <c r="U57" s="97">
        <v>0.30985688099999997</v>
      </c>
      <c r="V57" s="97">
        <v>9.3896020000000004E-3</v>
      </c>
      <c r="W57" s="97" t="s">
        <v>816</v>
      </c>
      <c r="X57" s="96">
        <v>6.0563643149999997</v>
      </c>
      <c r="Y57" s="96">
        <v>99.22</v>
      </c>
      <c r="Z57" s="96">
        <v>93.163635679999999</v>
      </c>
      <c r="AA57" s="96"/>
      <c r="AB57" s="96">
        <v>58.027940270000002</v>
      </c>
      <c r="AC57" s="97">
        <v>1.2220696440000001</v>
      </c>
      <c r="AD57" s="96">
        <v>17.25154981</v>
      </c>
      <c r="AE57" s="96">
        <v>10.42832763</v>
      </c>
      <c r="AF57" s="96">
        <v>9.3835358830000004</v>
      </c>
      <c r="AG57" s="97">
        <v>0.16294261900000001</v>
      </c>
      <c r="AH57" s="97">
        <v>2.2811966689999998</v>
      </c>
      <c r="AI57" s="97">
        <v>6.4362334600000004</v>
      </c>
      <c r="AJ57" s="97">
        <v>3.1264615070000001</v>
      </c>
      <c r="AK57" s="97">
        <v>1.7618170710000001</v>
      </c>
      <c r="AL57" s="97">
        <v>0.33606915199999998</v>
      </c>
      <c r="AM57" s="97">
        <v>1.0183912999999999E-2</v>
      </c>
      <c r="AN57" s="99" t="s">
        <v>816</v>
      </c>
      <c r="AO57" s="99"/>
      <c r="AP57" s="95">
        <v>26.733333330000001</v>
      </c>
      <c r="AQ57" s="95">
        <v>55.433333330000004</v>
      </c>
      <c r="AR57" s="96">
        <v>6.56</v>
      </c>
      <c r="AS57" s="95">
        <v>28.3</v>
      </c>
      <c r="AT57" s="96">
        <v>5.9766666669999999</v>
      </c>
      <c r="AU57" s="96">
        <v>1.4</v>
      </c>
      <c r="AV57" s="96">
        <v>5.1733333330000004</v>
      </c>
      <c r="AW57" s="96">
        <v>0.824333333</v>
      </c>
      <c r="AX57" s="96">
        <v>5.26</v>
      </c>
      <c r="AY57" s="96">
        <v>1.1233333329999999</v>
      </c>
      <c r="AZ57" s="96">
        <v>3.12</v>
      </c>
      <c r="BA57" s="96">
        <v>0.44900000000000001</v>
      </c>
      <c r="BB57" s="96">
        <v>3.28</v>
      </c>
      <c r="BC57" s="97">
        <v>0.48166666699999999</v>
      </c>
      <c r="BD57" s="95">
        <v>25</v>
      </c>
      <c r="BE57" s="94">
        <v>216</v>
      </c>
      <c r="BF57" s="94">
        <v>4</v>
      </c>
      <c r="BG57" s="96">
        <v>17.466666669999999</v>
      </c>
      <c r="BH57" s="94" t="s">
        <v>805</v>
      </c>
      <c r="BI57" s="94">
        <v>5</v>
      </c>
      <c r="BJ57" s="94">
        <v>97</v>
      </c>
      <c r="BK57" s="95">
        <v>42.9</v>
      </c>
      <c r="BL57" s="95">
        <v>361.33333329999999</v>
      </c>
      <c r="BM57" s="95">
        <v>29.633333329999999</v>
      </c>
      <c r="BN57" s="95">
        <v>174</v>
      </c>
      <c r="BO57" s="95">
        <v>10.866666670000001</v>
      </c>
      <c r="BP57" s="96">
        <v>2.4133333330000002</v>
      </c>
      <c r="BQ57" s="95">
        <v>400.66666670000001</v>
      </c>
      <c r="BR57" s="96">
        <v>4.55</v>
      </c>
      <c r="BS57" s="96">
        <v>0.680666667</v>
      </c>
      <c r="BT57" s="96">
        <v>7.8633333329999999</v>
      </c>
      <c r="BU57" s="96">
        <v>7.2166666670000001</v>
      </c>
      <c r="BV57" s="96">
        <v>1.673333333</v>
      </c>
      <c r="BW57" s="94">
        <v>9</v>
      </c>
      <c r="BX57" s="94">
        <v>21</v>
      </c>
      <c r="BY57" s="94">
        <v>2902</v>
      </c>
      <c r="BZ57" s="97">
        <v>4.4200000000000003E-2</v>
      </c>
      <c r="CA57" s="96">
        <v>1.8966666670000001</v>
      </c>
      <c r="CB57" s="96">
        <v>4.7933333329999996</v>
      </c>
      <c r="CC57" s="96">
        <v>1.49</v>
      </c>
      <c r="CD57" s="75"/>
    </row>
    <row r="58" spans="1:82" s="98" customFormat="1" x14ac:dyDescent="0.2">
      <c r="A58" s="93" t="s">
        <v>149</v>
      </c>
      <c r="B58" s="75"/>
      <c r="C58" s="94">
        <v>633649</v>
      </c>
      <c r="D58" s="94">
        <v>4343238</v>
      </c>
      <c r="E58" s="94">
        <v>809</v>
      </c>
      <c r="F58" s="94" t="s">
        <v>827</v>
      </c>
      <c r="G58" s="94">
        <v>46</v>
      </c>
      <c r="H58" s="94" t="s">
        <v>44</v>
      </c>
      <c r="I58" s="94" t="s">
        <v>110</v>
      </c>
      <c r="J58" s="94" t="s">
        <v>821</v>
      </c>
      <c r="K58" s="75" t="s">
        <v>199</v>
      </c>
      <c r="L58" s="95">
        <v>53.351005860000001</v>
      </c>
      <c r="M58" s="96">
        <v>1.1173477119999999</v>
      </c>
      <c r="N58" s="95">
        <v>15.915162779999999</v>
      </c>
      <c r="O58" s="95">
        <v>9.5866555760000001</v>
      </c>
      <c r="P58" s="97">
        <v>0.15962110199999999</v>
      </c>
      <c r="Q58" s="96">
        <v>2.1126322279999998</v>
      </c>
      <c r="R58" s="96">
        <v>5.9247597150000004</v>
      </c>
      <c r="S58" s="96">
        <v>2.8919587830000002</v>
      </c>
      <c r="T58" s="97">
        <v>1.6901057820000001</v>
      </c>
      <c r="U58" s="97">
        <v>0.30046325000000002</v>
      </c>
      <c r="V58" s="97">
        <v>0</v>
      </c>
      <c r="W58" s="97" t="s">
        <v>816</v>
      </c>
      <c r="X58" s="96">
        <v>6.0502872080000003</v>
      </c>
      <c r="Y58" s="96">
        <v>99.1</v>
      </c>
      <c r="Z58" s="96">
        <v>93.049712790000001</v>
      </c>
      <c r="AA58" s="96"/>
      <c r="AB58" s="96">
        <v>57.934023760000002</v>
      </c>
      <c r="AC58" s="97">
        <v>1.2133313670000001</v>
      </c>
      <c r="AD58" s="96">
        <v>17.282324930000001</v>
      </c>
      <c r="AE58" s="96">
        <v>10.410179210000001</v>
      </c>
      <c r="AF58" s="96">
        <v>9.3672057110000004</v>
      </c>
      <c r="AG58" s="97">
        <v>0.17333305299999999</v>
      </c>
      <c r="AH58" s="97">
        <v>2.2941139289999999</v>
      </c>
      <c r="AI58" s="97">
        <v>6.4337150640000003</v>
      </c>
      <c r="AJ58" s="97">
        <v>3.1403870669999998</v>
      </c>
      <c r="AK58" s="97">
        <v>1.8352911430000001</v>
      </c>
      <c r="AL58" s="97">
        <v>0.32627398099999999</v>
      </c>
      <c r="AM58" s="99" t="s">
        <v>816</v>
      </c>
      <c r="AN58" s="99" t="s">
        <v>816</v>
      </c>
      <c r="AO58" s="99"/>
      <c r="AP58" s="95">
        <v>26.43333333</v>
      </c>
      <c r="AQ58" s="95">
        <v>55</v>
      </c>
      <c r="AR58" s="96">
        <v>6.4233333330000004</v>
      </c>
      <c r="AS58" s="95">
        <v>27.233333330000001</v>
      </c>
      <c r="AT58" s="96">
        <v>5.46</v>
      </c>
      <c r="AU58" s="96">
        <v>1.4366666669999999</v>
      </c>
      <c r="AV58" s="96">
        <v>5.56</v>
      </c>
      <c r="AW58" s="96">
        <v>0.80100000000000005</v>
      </c>
      <c r="AX58" s="96">
        <v>5.5866666670000003</v>
      </c>
      <c r="AY58" s="96">
        <v>1.1200000000000001</v>
      </c>
      <c r="AZ58" s="96">
        <v>3.03</v>
      </c>
      <c r="BA58" s="96">
        <v>0.47366666699999999</v>
      </c>
      <c r="BB58" s="96">
        <v>3.1133333329999999</v>
      </c>
      <c r="BC58" s="97">
        <v>0.49099999999999999</v>
      </c>
      <c r="BD58" s="95">
        <v>28</v>
      </c>
      <c r="BE58" s="94">
        <v>220</v>
      </c>
      <c r="BF58" s="94">
        <v>3</v>
      </c>
      <c r="BG58" s="96">
        <v>16.766666669999999</v>
      </c>
      <c r="BH58" s="94" t="s">
        <v>805</v>
      </c>
      <c r="BI58" s="94">
        <v>3</v>
      </c>
      <c r="BJ58" s="94">
        <v>96</v>
      </c>
      <c r="BK58" s="95">
        <v>45.333333330000002</v>
      </c>
      <c r="BL58" s="95">
        <v>360</v>
      </c>
      <c r="BM58" s="95">
        <v>28.866666670000001</v>
      </c>
      <c r="BN58" s="95">
        <v>173</v>
      </c>
      <c r="BO58" s="95">
        <v>10.766666669999999</v>
      </c>
      <c r="BP58" s="96">
        <v>2.7066666669999999</v>
      </c>
      <c r="BQ58" s="95">
        <v>395</v>
      </c>
      <c r="BR58" s="96">
        <v>4.4366666669999999</v>
      </c>
      <c r="BS58" s="96">
        <v>0.68666666700000001</v>
      </c>
      <c r="BT58" s="96">
        <v>7.99</v>
      </c>
      <c r="BU58" s="96">
        <v>7.1566666669999996</v>
      </c>
      <c r="BV58" s="96">
        <v>1.6033333329999999</v>
      </c>
      <c r="BW58" s="94">
        <v>9</v>
      </c>
      <c r="BX58" s="94">
        <v>21</v>
      </c>
      <c r="BY58" s="94">
        <v>2982</v>
      </c>
      <c r="BZ58" s="97">
        <v>4.7399999999999998E-2</v>
      </c>
      <c r="CA58" s="96">
        <v>2.8333333330000001</v>
      </c>
      <c r="CB58" s="96">
        <v>4.17</v>
      </c>
      <c r="CC58" s="96">
        <v>1.256666667</v>
      </c>
      <c r="CD58" s="75"/>
    </row>
    <row r="59" spans="1:82" s="98" customFormat="1" x14ac:dyDescent="0.2">
      <c r="A59" s="93" t="s">
        <v>135</v>
      </c>
      <c r="B59" s="75"/>
      <c r="C59" s="94">
        <v>634889</v>
      </c>
      <c r="D59" s="94">
        <v>4340809</v>
      </c>
      <c r="E59" s="94">
        <v>127</v>
      </c>
      <c r="F59" s="94" t="s">
        <v>827</v>
      </c>
      <c r="G59" s="94" t="s">
        <v>922</v>
      </c>
      <c r="H59" s="94" t="s">
        <v>44</v>
      </c>
      <c r="I59" s="94" t="s">
        <v>110</v>
      </c>
      <c r="J59" s="94" t="s">
        <v>821</v>
      </c>
      <c r="K59" s="75" t="s">
        <v>199</v>
      </c>
      <c r="L59" s="95">
        <v>66.611764239999999</v>
      </c>
      <c r="M59" s="96">
        <v>0.346575256</v>
      </c>
      <c r="N59" s="95">
        <v>17.10101336</v>
      </c>
      <c r="O59" s="95">
        <v>4.5153804810000002</v>
      </c>
      <c r="P59" s="97">
        <v>0.158434403</v>
      </c>
      <c r="Q59" s="96">
        <v>0.71295481299999997</v>
      </c>
      <c r="R59" s="96">
        <v>2.6537762470000001</v>
      </c>
      <c r="S59" s="96">
        <v>4.3371417770000003</v>
      </c>
      <c r="T59" s="97">
        <v>2.3369074419999998</v>
      </c>
      <c r="U59" s="97">
        <v>0.158434403</v>
      </c>
      <c r="V59" s="97">
        <v>0.11882580199999999</v>
      </c>
      <c r="W59" s="97">
        <v>8.9119351999999999E-2</v>
      </c>
      <c r="X59" s="96">
        <v>0.97967243000000004</v>
      </c>
      <c r="Y59" s="96">
        <v>100.12</v>
      </c>
      <c r="Z59" s="96">
        <v>99.140327569999997</v>
      </c>
      <c r="AA59" s="96"/>
      <c r="AB59" s="96">
        <v>67.497369340000006</v>
      </c>
      <c r="AC59" s="97">
        <v>0.351182983</v>
      </c>
      <c r="AD59" s="96">
        <v>17.32837177</v>
      </c>
      <c r="AE59" s="96">
        <v>4.5754125800000001</v>
      </c>
      <c r="AF59" s="96">
        <v>4.1170118200000001</v>
      </c>
      <c r="AG59" s="97">
        <v>0.16054079199999999</v>
      </c>
      <c r="AH59" s="97">
        <v>0.722433565</v>
      </c>
      <c r="AI59" s="97">
        <v>2.6890582699999999</v>
      </c>
      <c r="AJ59" s="97">
        <v>4.3948041880000002</v>
      </c>
      <c r="AK59" s="97">
        <v>2.367976686</v>
      </c>
      <c r="AL59" s="97">
        <v>0.16054079199999999</v>
      </c>
      <c r="AM59" s="97">
        <v>0.120405594</v>
      </c>
      <c r="AN59" s="97">
        <v>9.0304196000000003E-2</v>
      </c>
      <c r="AO59" s="94"/>
      <c r="AP59" s="95">
        <v>41.9</v>
      </c>
      <c r="AQ59" s="95">
        <v>81.5</v>
      </c>
      <c r="AR59" s="96">
        <v>8.73</v>
      </c>
      <c r="AS59" s="95">
        <v>31.233333330000001</v>
      </c>
      <c r="AT59" s="96">
        <v>5.4133333329999997</v>
      </c>
      <c r="AU59" s="96">
        <v>1.433333333</v>
      </c>
      <c r="AV59" s="96">
        <v>3.8566666669999998</v>
      </c>
      <c r="AW59" s="96">
        <v>0.52833333299999996</v>
      </c>
      <c r="AX59" s="96">
        <v>3.213333333</v>
      </c>
      <c r="AY59" s="96">
        <v>0.71433333300000001</v>
      </c>
      <c r="AZ59" s="96">
        <v>1.8966666670000001</v>
      </c>
      <c r="BA59" s="96">
        <v>0.323333333</v>
      </c>
      <c r="BB59" s="96">
        <v>2.1266666669999998</v>
      </c>
      <c r="BC59" s="97">
        <v>0.35699999999999998</v>
      </c>
      <c r="BD59" s="95">
        <v>6</v>
      </c>
      <c r="BE59" s="94">
        <v>7</v>
      </c>
      <c r="BF59" s="94">
        <v>5</v>
      </c>
      <c r="BG59" s="96">
        <v>8.8800000000000008</v>
      </c>
      <c r="BH59" s="94">
        <v>2</v>
      </c>
      <c r="BI59" s="94">
        <v>4</v>
      </c>
      <c r="BJ59" s="94">
        <v>74</v>
      </c>
      <c r="BK59" s="95">
        <v>73.733333329999994</v>
      </c>
      <c r="BL59" s="95">
        <v>690</v>
      </c>
      <c r="BM59" s="95">
        <v>19.5</v>
      </c>
      <c r="BN59" s="95">
        <v>247</v>
      </c>
      <c r="BO59" s="95">
        <v>14</v>
      </c>
      <c r="BP59" s="96">
        <v>0.48699999999999999</v>
      </c>
      <c r="BQ59" s="95">
        <v>724.33333330000005</v>
      </c>
      <c r="BR59" s="96">
        <v>5.7033333329999998</v>
      </c>
      <c r="BS59" s="96">
        <v>0.879</v>
      </c>
      <c r="BT59" s="96">
        <v>14.1</v>
      </c>
      <c r="BU59" s="96">
        <v>11.93333333</v>
      </c>
      <c r="BV59" s="96">
        <v>3.036666667</v>
      </c>
      <c r="BW59" s="94" t="s">
        <v>807</v>
      </c>
      <c r="BX59" s="94">
        <v>19</v>
      </c>
      <c r="BY59" s="94">
        <v>146</v>
      </c>
      <c r="BZ59" s="97">
        <v>0.111633333</v>
      </c>
      <c r="CA59" s="96">
        <v>3.07</v>
      </c>
      <c r="CB59" s="96">
        <v>9.0733333330000008</v>
      </c>
      <c r="CC59" s="96">
        <v>1.2266666669999999</v>
      </c>
    </row>
    <row r="60" spans="1:82" s="98" customFormat="1" x14ac:dyDescent="0.2">
      <c r="A60" s="93" t="s">
        <v>137</v>
      </c>
      <c r="B60" s="75"/>
      <c r="C60" s="94">
        <v>634577</v>
      </c>
      <c r="D60" s="94">
        <v>4342942</v>
      </c>
      <c r="E60" s="94">
        <v>342</v>
      </c>
      <c r="F60" s="94" t="s">
        <v>827</v>
      </c>
      <c r="G60" s="94">
        <v>54</v>
      </c>
      <c r="H60" s="94" t="s">
        <v>44</v>
      </c>
      <c r="I60" s="94" t="s">
        <v>110</v>
      </c>
      <c r="J60" s="94" t="s">
        <v>821</v>
      </c>
      <c r="K60" s="75" t="s">
        <v>199</v>
      </c>
      <c r="L60" s="95">
        <v>70.13135896</v>
      </c>
      <c r="M60" s="96">
        <v>0.32902116100000001</v>
      </c>
      <c r="N60" s="95">
        <v>15.045240359999999</v>
      </c>
      <c r="O60" s="95">
        <v>3.4297963440000001</v>
      </c>
      <c r="P60" s="97">
        <v>5.9822028999999999E-2</v>
      </c>
      <c r="Q60" s="96">
        <v>0.61816096899999995</v>
      </c>
      <c r="R60" s="96">
        <v>2.5823175960000002</v>
      </c>
      <c r="S60" s="96">
        <v>2.3629701559999998</v>
      </c>
      <c r="T60" s="97">
        <v>5.044991134</v>
      </c>
      <c r="U60" s="97">
        <v>9.9703381999999993E-2</v>
      </c>
      <c r="V60" s="97">
        <v>8.9733043999999998E-2</v>
      </c>
      <c r="W60" s="97">
        <v>6.9792366999999994E-2</v>
      </c>
      <c r="X60" s="96">
        <v>0.29709249900000001</v>
      </c>
      <c r="Y60" s="96">
        <v>100.16</v>
      </c>
      <c r="Z60" s="96">
        <v>99.862907500000006</v>
      </c>
      <c r="AA60" s="96"/>
      <c r="AB60" s="96">
        <v>70.470120410000007</v>
      </c>
      <c r="AC60" s="97">
        <v>0.33061045999999999</v>
      </c>
      <c r="AD60" s="96">
        <v>15.11791466</v>
      </c>
      <c r="AE60" s="96">
        <v>3.4463635799999999</v>
      </c>
      <c r="AF60" s="96">
        <v>3.1010798149999999</v>
      </c>
      <c r="AG60" s="97">
        <v>6.0110992000000002E-2</v>
      </c>
      <c r="AH60" s="97">
        <v>0.62114692400000004</v>
      </c>
      <c r="AI60" s="97">
        <v>2.5947911829999999</v>
      </c>
      <c r="AJ60" s="97">
        <v>2.3743842110000002</v>
      </c>
      <c r="AK60" s="97">
        <v>5.0693603820000002</v>
      </c>
      <c r="AL60" s="97">
        <v>0.100184988</v>
      </c>
      <c r="AM60" s="97">
        <v>9.0166489000000002E-2</v>
      </c>
      <c r="AN60" s="97">
        <v>7.0129491000000002E-2</v>
      </c>
      <c r="AO60" s="94"/>
      <c r="AP60" s="95">
        <v>27.9</v>
      </c>
      <c r="AQ60" s="95">
        <v>56.866666670000001</v>
      </c>
      <c r="AR60" s="96">
        <v>5.97</v>
      </c>
      <c r="AS60" s="95">
        <v>22.5</v>
      </c>
      <c r="AT60" s="96">
        <v>4.1766666670000001</v>
      </c>
      <c r="AU60" s="96">
        <v>0.83899999999999997</v>
      </c>
      <c r="AV60" s="96">
        <v>3.463333333</v>
      </c>
      <c r="AW60" s="96">
        <v>0.52166666699999997</v>
      </c>
      <c r="AX60" s="96">
        <v>3.3933333330000002</v>
      </c>
      <c r="AY60" s="96">
        <v>0.69699999999999995</v>
      </c>
      <c r="AZ60" s="96">
        <v>1.943333333</v>
      </c>
      <c r="BA60" s="96">
        <v>0.32666666700000002</v>
      </c>
      <c r="BB60" s="96">
        <v>2.2000000000000002</v>
      </c>
      <c r="BC60" s="97">
        <v>0.35099999999999998</v>
      </c>
      <c r="BD60" s="95">
        <v>6</v>
      </c>
      <c r="BE60" s="94">
        <v>36</v>
      </c>
      <c r="BF60" s="94">
        <v>8</v>
      </c>
      <c r="BG60" s="96">
        <v>11.4</v>
      </c>
      <c r="BH60" s="94">
        <v>4</v>
      </c>
      <c r="BI60" s="94">
        <v>2</v>
      </c>
      <c r="BJ60" s="94">
        <v>39</v>
      </c>
      <c r="BK60" s="95">
        <v>114.66666669999999</v>
      </c>
      <c r="BL60" s="95">
        <v>182.66666670000001</v>
      </c>
      <c r="BM60" s="95">
        <v>19.466666669999999</v>
      </c>
      <c r="BN60" s="95">
        <v>148.66666670000001</v>
      </c>
      <c r="BO60" s="95">
        <v>8.2066666670000004</v>
      </c>
      <c r="BP60" s="96">
        <v>2.016666667</v>
      </c>
      <c r="BQ60" s="95">
        <v>384.66666670000001</v>
      </c>
      <c r="BR60" s="96">
        <v>4.3133333330000001</v>
      </c>
      <c r="BS60" s="96">
        <v>0.82699999999999996</v>
      </c>
      <c r="BT60" s="96">
        <v>14.46666667</v>
      </c>
      <c r="BU60" s="96">
        <v>16.666666670000001</v>
      </c>
      <c r="BV60" s="96">
        <v>2.5499999999999998</v>
      </c>
      <c r="BW60" s="94" t="s">
        <v>807</v>
      </c>
      <c r="BX60" s="94">
        <v>19</v>
      </c>
      <c r="BY60" s="94">
        <v>87</v>
      </c>
      <c r="BZ60" s="97">
        <v>7.4200000000000002E-2</v>
      </c>
      <c r="CA60" s="96">
        <v>3</v>
      </c>
      <c r="CB60" s="96">
        <v>8.5366666670000004</v>
      </c>
      <c r="CC60" s="96">
        <v>0.48299999999999998</v>
      </c>
    </row>
    <row r="61" spans="1:82" s="98" customFormat="1" x14ac:dyDescent="0.2">
      <c r="A61" s="93" t="s">
        <v>136</v>
      </c>
      <c r="B61" s="75"/>
      <c r="C61" s="94">
        <v>634249</v>
      </c>
      <c r="D61" s="94">
        <v>4344005</v>
      </c>
      <c r="E61" s="94"/>
      <c r="F61" s="94" t="s">
        <v>827</v>
      </c>
      <c r="G61" s="94">
        <v>53</v>
      </c>
      <c r="H61" s="94" t="s">
        <v>44</v>
      </c>
      <c r="I61" s="94" t="s">
        <v>110</v>
      </c>
      <c r="J61" s="94" t="s">
        <v>821</v>
      </c>
      <c r="K61" s="75" t="s">
        <v>199</v>
      </c>
      <c r="L61" s="95">
        <v>47.67278872</v>
      </c>
      <c r="M61" s="96">
        <v>0.86946878900000002</v>
      </c>
      <c r="N61" s="95">
        <v>17.13038508</v>
      </c>
      <c r="O61" s="95">
        <v>13.005033170000001</v>
      </c>
      <c r="P61" s="97">
        <v>0.25899070299999999</v>
      </c>
      <c r="Q61" s="96">
        <v>6.0677821879999998</v>
      </c>
      <c r="R61" s="96">
        <v>4.37509295</v>
      </c>
      <c r="S61" s="96">
        <v>1.3134528519999999</v>
      </c>
      <c r="T61" s="97">
        <v>1.674189903</v>
      </c>
      <c r="U61" s="97">
        <v>0.157244355</v>
      </c>
      <c r="V61" s="97">
        <v>3.6998672000000003E-2</v>
      </c>
      <c r="W61" s="97">
        <v>9.2496680000000008E-3</v>
      </c>
      <c r="X61" s="96">
        <v>7.5093229560000001</v>
      </c>
      <c r="Y61" s="96">
        <v>100.08</v>
      </c>
      <c r="Z61" s="96">
        <v>92.570677040000007</v>
      </c>
      <c r="AA61" s="96"/>
      <c r="AB61" s="96">
        <v>52.234002480000001</v>
      </c>
      <c r="AC61" s="97">
        <v>0.95265739800000004</v>
      </c>
      <c r="AD61" s="96">
        <v>18.769377680000002</v>
      </c>
      <c r="AE61" s="96">
        <v>14.24932237</v>
      </c>
      <c r="AF61" s="96">
        <v>12.821713369999999</v>
      </c>
      <c r="AG61" s="97">
        <v>0.28377028900000001</v>
      </c>
      <c r="AH61" s="97">
        <v>6.648332484</v>
      </c>
      <c r="AI61" s="97">
        <v>4.7936909529999996</v>
      </c>
      <c r="AJ61" s="97">
        <v>1.4391207509999999</v>
      </c>
      <c r="AK61" s="97">
        <v>1.8343722259999999</v>
      </c>
      <c r="AL61" s="97">
        <v>0.172289103</v>
      </c>
      <c r="AM61" s="97">
        <v>4.0538613000000001E-2</v>
      </c>
      <c r="AN61" s="97">
        <v>1.0134653E-2</v>
      </c>
      <c r="AO61" s="94"/>
      <c r="AP61" s="95">
        <v>10.55</v>
      </c>
      <c r="AQ61" s="95">
        <v>22.75</v>
      </c>
      <c r="AR61" s="96">
        <v>2.6</v>
      </c>
      <c r="AS61" s="95">
        <v>10.7</v>
      </c>
      <c r="AT61" s="96">
        <v>2.19</v>
      </c>
      <c r="AU61" s="96">
        <v>0.499</v>
      </c>
      <c r="AV61" s="96">
        <v>2.105</v>
      </c>
      <c r="AW61" s="96">
        <v>0.3115</v>
      </c>
      <c r="AX61" s="96">
        <v>2.17</v>
      </c>
      <c r="AY61" s="96">
        <v>0.41299999999999998</v>
      </c>
      <c r="AZ61" s="96">
        <v>1.31</v>
      </c>
      <c r="BA61" s="96">
        <v>0.193</v>
      </c>
      <c r="BB61" s="96">
        <v>1.39</v>
      </c>
      <c r="BC61" s="97">
        <v>0.20649999999999999</v>
      </c>
      <c r="BD61" s="95">
        <v>62</v>
      </c>
      <c r="BE61" s="94">
        <v>288</v>
      </c>
      <c r="BF61" s="94">
        <v>266</v>
      </c>
      <c r="BG61" s="96">
        <v>27.05</v>
      </c>
      <c r="BH61" s="94">
        <v>34</v>
      </c>
      <c r="BI61" s="94">
        <v>3</v>
      </c>
      <c r="BJ61" s="94">
        <v>98</v>
      </c>
      <c r="BK61" s="95">
        <v>43.05</v>
      </c>
      <c r="BL61" s="95">
        <v>206.5</v>
      </c>
      <c r="BM61" s="95">
        <v>10.8</v>
      </c>
      <c r="BN61" s="95">
        <v>74.55</v>
      </c>
      <c r="BO61" s="95">
        <v>5.7350000000000003</v>
      </c>
      <c r="BP61" s="96">
        <v>1.165</v>
      </c>
      <c r="BQ61" s="95">
        <v>170.5</v>
      </c>
      <c r="BR61" s="96">
        <v>2.25</v>
      </c>
      <c r="BS61" s="96">
        <v>0.41699999999999998</v>
      </c>
      <c r="BT61" s="96">
        <v>4.49</v>
      </c>
      <c r="BU61" s="96">
        <v>4.2450000000000001</v>
      </c>
      <c r="BV61" s="96">
        <v>0.88149999999999995</v>
      </c>
      <c r="BW61" s="94">
        <v>17</v>
      </c>
      <c r="BX61" s="94">
        <v>22</v>
      </c>
      <c r="BY61" s="94">
        <v>271</v>
      </c>
      <c r="BZ61" s="97">
        <v>0.13100000000000001</v>
      </c>
      <c r="CA61" s="96">
        <v>1.65</v>
      </c>
      <c r="CB61" s="96">
        <v>1.1735</v>
      </c>
      <c r="CC61" s="96">
        <v>0.96650000000000003</v>
      </c>
    </row>
    <row r="62" spans="1:82" x14ac:dyDescent="0.2">
      <c r="A62" s="93" t="s">
        <v>145</v>
      </c>
      <c r="C62" s="94">
        <v>634364</v>
      </c>
      <c r="D62" s="94">
        <v>4344550</v>
      </c>
      <c r="E62" s="94">
        <v>949</v>
      </c>
      <c r="F62" s="94" t="s">
        <v>827</v>
      </c>
      <c r="G62" s="94">
        <v>44</v>
      </c>
      <c r="H62" s="94" t="s">
        <v>44</v>
      </c>
      <c r="I62" s="94" t="s">
        <v>110</v>
      </c>
      <c r="J62" s="94" t="s">
        <v>821</v>
      </c>
      <c r="K62" s="75" t="s">
        <v>199</v>
      </c>
      <c r="L62" s="95">
        <v>52.828723959999998</v>
      </c>
      <c r="M62" s="96">
        <v>1.0377413950000001</v>
      </c>
      <c r="N62" s="95">
        <v>17.13234173</v>
      </c>
      <c r="O62" s="95">
        <v>9.0514110540000008</v>
      </c>
      <c r="P62" s="97">
        <v>0.15373946599999999</v>
      </c>
      <c r="Q62" s="96">
        <v>3.968399963</v>
      </c>
      <c r="R62" s="96">
        <v>7.4659728120000004</v>
      </c>
      <c r="S62" s="96">
        <v>2.5078750369999998</v>
      </c>
      <c r="T62" s="97">
        <v>1.345220326</v>
      </c>
      <c r="U62" s="97">
        <v>0.20178304899999999</v>
      </c>
      <c r="V62" s="97">
        <v>6.7261016000000007E-2</v>
      </c>
      <c r="W62" s="97">
        <v>4.8043583000000001E-2</v>
      </c>
      <c r="X62" s="96">
        <v>3.9014866069999998</v>
      </c>
      <c r="Y62" s="96">
        <v>99.71</v>
      </c>
      <c r="Z62" s="96">
        <v>95.808513390000002</v>
      </c>
      <c r="AA62" s="96"/>
      <c r="AB62" s="96">
        <v>55.666800039999998</v>
      </c>
      <c r="AC62" s="97">
        <v>1.0934911620000001</v>
      </c>
      <c r="AD62" s="96">
        <v>18.052729079999999</v>
      </c>
      <c r="AE62" s="96">
        <v>9.5376729059999992</v>
      </c>
      <c r="AF62" s="96">
        <v>8.5821139429999995</v>
      </c>
      <c r="AG62" s="97">
        <v>0.161998691</v>
      </c>
      <c r="AH62" s="97">
        <v>4.1815911999999997</v>
      </c>
      <c r="AI62" s="97">
        <v>7.8670614099999998</v>
      </c>
      <c r="AJ62" s="97">
        <v>2.6426036389999998</v>
      </c>
      <c r="AK62" s="97">
        <v>1.4174885420000001</v>
      </c>
      <c r="AL62" s="97">
        <v>0.212623281</v>
      </c>
      <c r="AM62" s="97">
        <v>7.0874427000000004E-2</v>
      </c>
      <c r="AN62" s="97">
        <v>5.0624590999999997E-2</v>
      </c>
      <c r="AO62" s="94"/>
      <c r="AP62" s="95">
        <v>19.866666670000001</v>
      </c>
      <c r="AQ62" s="95">
        <v>42.333333330000002</v>
      </c>
      <c r="AR62" s="96">
        <v>4.9233333330000004</v>
      </c>
      <c r="AS62" s="95">
        <v>20</v>
      </c>
      <c r="AT62" s="96">
        <v>4.193333333</v>
      </c>
      <c r="AU62" s="96">
        <v>1.25</v>
      </c>
      <c r="AV62" s="96">
        <v>3.9866666670000002</v>
      </c>
      <c r="AW62" s="96">
        <v>0.64700000000000002</v>
      </c>
      <c r="AX62" s="96">
        <v>3.9</v>
      </c>
      <c r="AY62" s="96">
        <v>0.80233333299999998</v>
      </c>
      <c r="AZ62" s="96">
        <v>2.3433333329999999</v>
      </c>
      <c r="BA62" s="96">
        <v>0.33400000000000002</v>
      </c>
      <c r="BB62" s="96">
        <v>2.37</v>
      </c>
      <c r="BC62" s="97">
        <v>0.37</v>
      </c>
      <c r="BD62" s="95">
        <v>33</v>
      </c>
      <c r="BE62" s="94">
        <v>274</v>
      </c>
      <c r="BF62" s="94">
        <v>33</v>
      </c>
      <c r="BG62" s="96">
        <v>26.833333329999999</v>
      </c>
      <c r="BH62" s="94">
        <v>4</v>
      </c>
      <c r="BI62" s="94">
        <v>12</v>
      </c>
      <c r="BJ62" s="94">
        <v>89</v>
      </c>
      <c r="BK62" s="95">
        <v>46.466666670000002</v>
      </c>
      <c r="BL62" s="95">
        <v>356.33333329999999</v>
      </c>
      <c r="BM62" s="95">
        <v>22.166666670000001</v>
      </c>
      <c r="BN62" s="95">
        <v>131.66666670000001</v>
      </c>
      <c r="BO62" s="95">
        <v>8.9333333330000002</v>
      </c>
      <c r="BP62" s="96">
        <v>2.3666666670000001</v>
      </c>
      <c r="BQ62" s="95">
        <v>278.33333329999999</v>
      </c>
      <c r="BR62" s="96">
        <v>3.2833333329999999</v>
      </c>
      <c r="BS62" s="96">
        <v>0.64633333299999995</v>
      </c>
      <c r="BT62" s="96">
        <v>4.2633333330000003</v>
      </c>
      <c r="BU62" s="96">
        <v>6.21</v>
      </c>
      <c r="BV62" s="96">
        <v>1.63</v>
      </c>
      <c r="BW62" s="94">
        <v>6</v>
      </c>
      <c r="BX62" s="94">
        <v>20</v>
      </c>
      <c r="BY62" s="94">
        <v>2330</v>
      </c>
      <c r="BZ62" s="103" t="s">
        <v>816</v>
      </c>
      <c r="CA62" s="96">
        <v>1.8833333329999999</v>
      </c>
      <c r="CB62" s="96">
        <v>9.5433333329999996</v>
      </c>
      <c r="CC62" s="96">
        <v>0.96233333300000001</v>
      </c>
      <c r="CD62" s="98"/>
    </row>
    <row r="63" spans="1:82" x14ac:dyDescent="0.2">
      <c r="A63" s="93" t="s">
        <v>141</v>
      </c>
      <c r="C63" s="94">
        <v>632521</v>
      </c>
      <c r="D63" s="94">
        <v>4342115</v>
      </c>
      <c r="E63" s="94">
        <v>278</v>
      </c>
      <c r="F63" s="94" t="s">
        <v>827</v>
      </c>
      <c r="G63" s="94" t="s">
        <v>922</v>
      </c>
      <c r="H63" s="94" t="s">
        <v>44</v>
      </c>
      <c r="I63" s="94" t="s">
        <v>110</v>
      </c>
      <c r="J63" s="94" t="s">
        <v>821</v>
      </c>
      <c r="K63" s="75" t="s">
        <v>199</v>
      </c>
      <c r="L63" s="95">
        <v>52.619172489999997</v>
      </c>
      <c r="M63" s="96">
        <v>0.97125508400000005</v>
      </c>
      <c r="N63" s="95">
        <v>17.796821099999999</v>
      </c>
      <c r="O63" s="95">
        <v>9.388799144</v>
      </c>
      <c r="P63" s="97">
        <v>0.19044217299999999</v>
      </c>
      <c r="Q63" s="96">
        <v>3.3803485759999998</v>
      </c>
      <c r="R63" s="96">
        <v>6.027494785</v>
      </c>
      <c r="S63" s="96">
        <v>3.7612329230000001</v>
      </c>
      <c r="T63" s="97">
        <v>0.41897278100000002</v>
      </c>
      <c r="U63" s="97">
        <v>0.29518536899999998</v>
      </c>
      <c r="V63" s="97">
        <v>6.6654761000000007E-2</v>
      </c>
      <c r="W63" s="97">
        <v>4.7610542999999998E-2</v>
      </c>
      <c r="X63" s="96">
        <v>4.7660102770000004</v>
      </c>
      <c r="Y63" s="96">
        <v>99.73</v>
      </c>
      <c r="Z63" s="96">
        <v>94.963989720000001</v>
      </c>
      <c r="AA63" s="96"/>
      <c r="AB63" s="96">
        <v>55.963943710000002</v>
      </c>
      <c r="AC63" s="97">
        <v>1.0329935320000001</v>
      </c>
      <c r="AD63" s="96">
        <v>18.92808737</v>
      </c>
      <c r="AE63" s="96">
        <v>9.9856041429999998</v>
      </c>
      <c r="AF63" s="96">
        <v>8.9851679099999995</v>
      </c>
      <c r="AG63" s="97">
        <v>0.202547751</v>
      </c>
      <c r="AH63" s="97">
        <v>3.5952225869999999</v>
      </c>
      <c r="AI63" s="97">
        <v>6.4106363310000001</v>
      </c>
      <c r="AJ63" s="97">
        <v>4.0003180900000004</v>
      </c>
      <c r="AK63" s="97">
        <v>0.44560505299999997</v>
      </c>
      <c r="AL63" s="97">
        <v>0.313949015</v>
      </c>
      <c r="AM63" s="97">
        <v>7.0891712999999995E-2</v>
      </c>
      <c r="AN63" s="97">
        <v>5.0636937E-2</v>
      </c>
      <c r="AO63" s="94"/>
      <c r="AP63" s="95">
        <v>19.399999999999999</v>
      </c>
      <c r="AQ63" s="95">
        <v>41.6</v>
      </c>
      <c r="AR63" s="96">
        <v>5.1066666669999998</v>
      </c>
      <c r="AS63" s="95">
        <v>21.6</v>
      </c>
      <c r="AT63" s="96">
        <v>4.6166666669999996</v>
      </c>
      <c r="AU63" s="96">
        <v>1.3</v>
      </c>
      <c r="AV63" s="96">
        <v>4.2833333329999999</v>
      </c>
      <c r="AW63" s="96">
        <v>0.60133333300000003</v>
      </c>
      <c r="AX63" s="96">
        <v>3.923333333</v>
      </c>
      <c r="AY63" s="96">
        <v>0.73866666700000005</v>
      </c>
      <c r="AZ63" s="96">
        <v>2.21</v>
      </c>
      <c r="BA63" s="96">
        <v>0.31866666700000001</v>
      </c>
      <c r="BB63" s="96">
        <v>2.11</v>
      </c>
      <c r="BC63" s="97">
        <v>0.32566666700000002</v>
      </c>
      <c r="BD63" s="95">
        <v>28</v>
      </c>
      <c r="BE63" s="94">
        <v>227</v>
      </c>
      <c r="BF63" s="94" t="s">
        <v>805</v>
      </c>
      <c r="BG63" s="96">
        <v>21.666666670000001</v>
      </c>
      <c r="BH63" s="94" t="s">
        <v>805</v>
      </c>
      <c r="BI63" s="94">
        <v>4</v>
      </c>
      <c r="BJ63" s="94">
        <v>93</v>
      </c>
      <c r="BK63" s="95">
        <v>14.9</v>
      </c>
      <c r="BL63" s="95">
        <v>779.66666669999995</v>
      </c>
      <c r="BM63" s="95">
        <v>20.666666670000001</v>
      </c>
      <c r="BN63" s="95">
        <v>119.33333330000001</v>
      </c>
      <c r="BO63" s="95">
        <v>8.0833333330000006</v>
      </c>
      <c r="BP63" s="96">
        <v>0.65566666699999998</v>
      </c>
      <c r="BQ63" s="95">
        <v>115.33333330000001</v>
      </c>
      <c r="BR63" s="96">
        <v>3.11</v>
      </c>
      <c r="BS63" s="96">
        <v>0.5</v>
      </c>
      <c r="BT63" s="96">
        <v>6.1333333330000004</v>
      </c>
      <c r="BU63" s="96">
        <v>5.0133333330000003</v>
      </c>
      <c r="BV63" s="96">
        <v>1.326666667</v>
      </c>
      <c r="BW63" s="94">
        <v>6</v>
      </c>
      <c r="BX63" s="94">
        <v>19</v>
      </c>
      <c r="BY63" s="94">
        <v>591</v>
      </c>
      <c r="BZ63" s="97">
        <v>6.1650000000000003E-2</v>
      </c>
      <c r="CA63" s="96">
        <v>3.096666667</v>
      </c>
      <c r="CB63" s="96">
        <v>6.6266666670000003</v>
      </c>
      <c r="CC63" s="96">
        <v>1.1240000000000001</v>
      </c>
      <c r="CD63" s="98"/>
    </row>
    <row r="64" spans="1:82" x14ac:dyDescent="0.2">
      <c r="A64" s="93" t="s">
        <v>142</v>
      </c>
      <c r="C64" s="94">
        <v>635144</v>
      </c>
      <c r="D64" s="94">
        <v>4343941</v>
      </c>
      <c r="E64" s="94">
        <v>283</v>
      </c>
      <c r="F64" s="94" t="s">
        <v>827</v>
      </c>
      <c r="G64" s="94">
        <v>43</v>
      </c>
      <c r="H64" s="94" t="s">
        <v>44</v>
      </c>
      <c r="I64" s="94" t="s">
        <v>110</v>
      </c>
      <c r="J64" s="94" t="s">
        <v>821</v>
      </c>
      <c r="K64" s="75" t="s">
        <v>199</v>
      </c>
      <c r="L64" s="95">
        <v>49.600649279999999</v>
      </c>
      <c r="M64" s="96">
        <v>1.1032755169999999</v>
      </c>
      <c r="N64" s="95">
        <v>15.819848929999999</v>
      </c>
      <c r="O64" s="95">
        <v>9.3684920980000008</v>
      </c>
      <c r="P64" s="97">
        <v>0.177646058</v>
      </c>
      <c r="Q64" s="96">
        <v>5.8903692830000001</v>
      </c>
      <c r="R64" s="96">
        <v>8.4241630549999993</v>
      </c>
      <c r="S64" s="96">
        <v>2.290699166</v>
      </c>
      <c r="T64" s="97">
        <v>0.20569543500000001</v>
      </c>
      <c r="U64" s="97">
        <v>0.24309460499999999</v>
      </c>
      <c r="V64" s="97">
        <v>5.6098755E-2</v>
      </c>
      <c r="W64" s="97">
        <v>3.7399170000000002E-2</v>
      </c>
      <c r="X64" s="96">
        <v>6.4825686420000004</v>
      </c>
      <c r="Y64" s="96">
        <v>99.7</v>
      </c>
      <c r="Z64" s="96">
        <v>93.217431360000006</v>
      </c>
      <c r="AA64" s="96"/>
      <c r="AB64" s="96">
        <v>53.750847780000001</v>
      </c>
      <c r="AC64" s="97">
        <v>1.195589075</v>
      </c>
      <c r="AD64" s="96">
        <v>17.143531469999999</v>
      </c>
      <c r="AE64" s="96">
        <v>10.152375019999999</v>
      </c>
      <c r="AF64" s="96">
        <v>9.1352303710000005</v>
      </c>
      <c r="AG64" s="97">
        <v>0.19251010499999999</v>
      </c>
      <c r="AH64" s="97">
        <v>6.3832298019999998</v>
      </c>
      <c r="AI64" s="97">
        <v>9.1290318290000005</v>
      </c>
      <c r="AJ64" s="97">
        <v>2.4823671460000001</v>
      </c>
      <c r="AK64" s="97">
        <v>0.22290643700000001</v>
      </c>
      <c r="AL64" s="97">
        <v>0.26343487999999998</v>
      </c>
      <c r="AM64" s="97">
        <v>6.0792665000000003E-2</v>
      </c>
      <c r="AN64" s="97">
        <v>4.0528442999999997E-2</v>
      </c>
      <c r="AO64" s="94"/>
      <c r="AP64" s="95">
        <v>19.93333333</v>
      </c>
      <c r="AQ64" s="95">
        <v>42.933333330000004</v>
      </c>
      <c r="AR64" s="96">
        <v>5.0866666670000003</v>
      </c>
      <c r="AS64" s="95">
        <v>20.466666669999999</v>
      </c>
      <c r="AT64" s="96">
        <v>4.8933333330000002</v>
      </c>
      <c r="AU64" s="96">
        <v>1.2366666669999999</v>
      </c>
      <c r="AV64" s="96">
        <v>4.4633333329999996</v>
      </c>
      <c r="AW64" s="96">
        <v>0.679666667</v>
      </c>
      <c r="AX64" s="96">
        <v>3.983333333</v>
      </c>
      <c r="AY64" s="96">
        <v>0.84166666700000003</v>
      </c>
      <c r="AZ64" s="96">
        <v>2.39</v>
      </c>
      <c r="BA64" s="96">
        <v>0.33366666699999997</v>
      </c>
      <c r="BB64" s="96">
        <v>2.3766666669999998</v>
      </c>
      <c r="BC64" s="97">
        <v>0.33766666699999998</v>
      </c>
      <c r="BD64" s="95">
        <v>38</v>
      </c>
      <c r="BE64" s="94">
        <v>280</v>
      </c>
      <c r="BF64" s="94">
        <v>218</v>
      </c>
      <c r="BG64" s="96">
        <v>33.533333329999998</v>
      </c>
      <c r="BH64" s="94">
        <v>50</v>
      </c>
      <c r="BI64" s="94">
        <v>30</v>
      </c>
      <c r="BJ64" s="94">
        <v>83</v>
      </c>
      <c r="BK64" s="95">
        <v>6.37</v>
      </c>
      <c r="BL64" s="95">
        <v>428.66666670000001</v>
      </c>
      <c r="BM64" s="95">
        <v>22.2</v>
      </c>
      <c r="BN64" s="95">
        <v>150.33333329999999</v>
      </c>
      <c r="BO64" s="95">
        <v>9.4533333329999998</v>
      </c>
      <c r="BP64" s="96">
        <v>1.57</v>
      </c>
      <c r="BQ64" s="95">
        <v>149.66666670000001</v>
      </c>
      <c r="BR64" s="96">
        <v>3.64</v>
      </c>
      <c r="BS64" s="96">
        <v>0.59266666700000004</v>
      </c>
      <c r="BT64" s="96">
        <v>5.74</v>
      </c>
      <c r="BU64" s="96">
        <v>5.55</v>
      </c>
      <c r="BV64" s="96">
        <v>1.4666666669999999</v>
      </c>
      <c r="BW64" s="94" t="s">
        <v>807</v>
      </c>
      <c r="BX64" s="94">
        <v>18</v>
      </c>
      <c r="BY64" s="94">
        <v>2446</v>
      </c>
      <c r="BZ64" s="103" t="s">
        <v>816</v>
      </c>
      <c r="CA64" s="96">
        <v>2.0249999999999999</v>
      </c>
      <c r="CB64" s="96">
        <v>4.4866666669999997</v>
      </c>
      <c r="CC64" s="96">
        <v>0.88533333299999994</v>
      </c>
      <c r="CD64" s="98"/>
    </row>
    <row r="65" spans="1:82" x14ac:dyDescent="0.2">
      <c r="A65" s="93" t="s">
        <v>143</v>
      </c>
      <c r="C65" s="94">
        <v>635144</v>
      </c>
      <c r="D65" s="94">
        <v>4343941</v>
      </c>
      <c r="E65" s="94">
        <v>283</v>
      </c>
      <c r="F65" s="94" t="s">
        <v>827</v>
      </c>
      <c r="G65" s="94">
        <v>43</v>
      </c>
      <c r="H65" s="94" t="s">
        <v>44</v>
      </c>
      <c r="I65" s="94" t="s">
        <v>110</v>
      </c>
      <c r="J65" s="94" t="s">
        <v>821</v>
      </c>
      <c r="K65" s="75" t="s">
        <v>199</v>
      </c>
      <c r="L65" s="95">
        <v>49.861748349999999</v>
      </c>
      <c r="M65" s="96">
        <v>1.113027209</v>
      </c>
      <c r="N65" s="95">
        <v>15.88168237</v>
      </c>
      <c r="O65" s="95">
        <v>9.3718761669999999</v>
      </c>
      <c r="P65" s="97">
        <v>0.177710227</v>
      </c>
      <c r="Q65" s="96">
        <v>5.9018501609999996</v>
      </c>
      <c r="R65" s="96">
        <v>8.3991465049999992</v>
      </c>
      <c r="S65" s="96">
        <v>2.2915266079999999</v>
      </c>
      <c r="T65" s="97">
        <v>0.18706339699999999</v>
      </c>
      <c r="U65" s="97">
        <v>0.24318241600000001</v>
      </c>
      <c r="V65" s="97">
        <v>5.6119018999999999E-2</v>
      </c>
      <c r="W65" s="97">
        <v>2.8059509E-2</v>
      </c>
      <c r="X65" s="96">
        <v>6.4670080700000003</v>
      </c>
      <c r="Y65" s="96">
        <v>99.98</v>
      </c>
      <c r="Z65" s="96">
        <v>93.512991929999998</v>
      </c>
      <c r="AA65" s="96"/>
      <c r="AB65" s="96">
        <v>53.861478130000002</v>
      </c>
      <c r="AC65" s="97">
        <v>1.2023102409999999</v>
      </c>
      <c r="AD65" s="96">
        <v>17.155653699999998</v>
      </c>
      <c r="AE65" s="96">
        <v>10.1236543</v>
      </c>
      <c r="AF65" s="96">
        <v>9.1093871209999993</v>
      </c>
      <c r="AG65" s="97">
        <v>0.19196550100000001</v>
      </c>
      <c r="AH65" s="97">
        <v>6.3752753139999996</v>
      </c>
      <c r="AI65" s="97">
        <v>9.0728957720000007</v>
      </c>
      <c r="AJ65" s="97">
        <v>2.475344615</v>
      </c>
      <c r="AK65" s="97">
        <v>0.202068949</v>
      </c>
      <c r="AL65" s="97">
        <v>0.26268963299999998</v>
      </c>
      <c r="AM65" s="97">
        <v>6.0620684000000001E-2</v>
      </c>
      <c r="AN65" s="97">
        <v>3.0310342000000001E-2</v>
      </c>
      <c r="AO65" s="94"/>
      <c r="AP65" s="95">
        <v>20</v>
      </c>
      <c r="AQ65" s="95">
        <v>42.4</v>
      </c>
      <c r="AR65" s="96">
        <v>4.9966666670000004</v>
      </c>
      <c r="AS65" s="95">
        <v>20.56666667</v>
      </c>
      <c r="AT65" s="96">
        <v>4.4400000000000004</v>
      </c>
      <c r="AU65" s="96">
        <v>1.1599999999999999</v>
      </c>
      <c r="AV65" s="96">
        <v>4.3233333329999999</v>
      </c>
      <c r="AW65" s="96">
        <v>0.63466666699999996</v>
      </c>
      <c r="AX65" s="96">
        <v>4.1333333330000004</v>
      </c>
      <c r="AY65" s="96">
        <v>0.817333333</v>
      </c>
      <c r="AZ65" s="96">
        <v>2.4066666670000001</v>
      </c>
      <c r="BA65" s="96">
        <v>0.34766666699999998</v>
      </c>
      <c r="BB65" s="96">
        <v>2.326666667</v>
      </c>
      <c r="BC65" s="97">
        <v>0.36099999999999999</v>
      </c>
      <c r="BD65" s="95">
        <v>37</v>
      </c>
      <c r="BE65" s="94">
        <v>283</v>
      </c>
      <c r="BF65" s="94">
        <v>212</v>
      </c>
      <c r="BG65" s="96">
        <v>32.799999999999997</v>
      </c>
      <c r="BH65" s="94">
        <v>53</v>
      </c>
      <c r="BI65" s="94">
        <v>30</v>
      </c>
      <c r="BJ65" s="94">
        <v>83</v>
      </c>
      <c r="BK65" s="95">
        <v>6.2166666670000001</v>
      </c>
      <c r="BL65" s="95">
        <v>432.66666670000001</v>
      </c>
      <c r="BM65" s="95">
        <v>22.166666670000001</v>
      </c>
      <c r="BN65" s="95">
        <v>152</v>
      </c>
      <c r="BO65" s="95">
        <v>9.51</v>
      </c>
      <c r="BP65" s="96">
        <v>1.5933333329999999</v>
      </c>
      <c r="BQ65" s="95">
        <v>152</v>
      </c>
      <c r="BR65" s="96">
        <v>3.9166666669999999</v>
      </c>
      <c r="BS65" s="96">
        <v>0.55233333299999998</v>
      </c>
      <c r="BT65" s="96">
        <v>5.346666667</v>
      </c>
      <c r="BU65" s="96">
        <v>5.6066666669999998</v>
      </c>
      <c r="BV65" s="96">
        <v>1.4666666669999999</v>
      </c>
      <c r="BW65" s="94">
        <v>3</v>
      </c>
      <c r="BX65" s="94">
        <v>19</v>
      </c>
      <c r="BY65" s="94">
        <v>2490</v>
      </c>
      <c r="BZ65" s="97">
        <v>6.1100000000000002E-2</v>
      </c>
      <c r="CA65" s="96">
        <v>1.6866666669999999</v>
      </c>
      <c r="CB65" s="96">
        <v>3.7633333329999998</v>
      </c>
      <c r="CC65" s="96">
        <v>0.99833333300000004</v>
      </c>
      <c r="CD65" s="98"/>
    </row>
    <row r="66" spans="1:82" x14ac:dyDescent="0.2">
      <c r="A66" s="93" t="s">
        <v>139</v>
      </c>
      <c r="C66" s="94">
        <v>633626</v>
      </c>
      <c r="D66" s="94">
        <v>4342948</v>
      </c>
      <c r="E66" s="94">
        <v>591</v>
      </c>
      <c r="F66" s="94" t="s">
        <v>827</v>
      </c>
      <c r="G66" s="94">
        <v>47</v>
      </c>
      <c r="H66" s="94" t="s">
        <v>44</v>
      </c>
      <c r="I66" s="94" t="s">
        <v>110</v>
      </c>
      <c r="J66" s="94" t="s">
        <v>821</v>
      </c>
      <c r="K66" s="75" t="s">
        <v>199</v>
      </c>
      <c r="L66" s="95">
        <v>49.882075630000003</v>
      </c>
      <c r="M66" s="96">
        <v>1.134767157</v>
      </c>
      <c r="N66" s="95">
        <v>16.315853829999998</v>
      </c>
      <c r="O66" s="95">
        <v>9.7647190679999998</v>
      </c>
      <c r="P66" s="97">
        <v>0.171645452</v>
      </c>
      <c r="Q66" s="96">
        <v>5.9599115400000002</v>
      </c>
      <c r="R66" s="96">
        <v>9.0209221080000006</v>
      </c>
      <c r="S66" s="96">
        <v>2.54607421</v>
      </c>
      <c r="T66" s="97">
        <v>0.21932474499999999</v>
      </c>
      <c r="U66" s="97">
        <v>0.25746817900000002</v>
      </c>
      <c r="V66" s="97">
        <v>0.12396616000000001</v>
      </c>
      <c r="W66" s="97">
        <v>7.6286867999999994E-2</v>
      </c>
      <c r="X66" s="96">
        <v>4.6469850519999998</v>
      </c>
      <c r="Y66" s="96">
        <v>100.12</v>
      </c>
      <c r="Z66" s="96">
        <v>95.473014950000007</v>
      </c>
      <c r="AA66" s="96"/>
      <c r="AB66" s="96">
        <v>52.788220959999997</v>
      </c>
      <c r="AC66" s="97">
        <v>1.2008790460000001</v>
      </c>
      <c r="AD66" s="96">
        <v>17.266420579999998</v>
      </c>
      <c r="AE66" s="96">
        <v>10.333614649999999</v>
      </c>
      <c r="AF66" s="96">
        <v>9.2983119970000008</v>
      </c>
      <c r="AG66" s="97">
        <v>0.18164557000000001</v>
      </c>
      <c r="AH66" s="97">
        <v>6.3071378500000002</v>
      </c>
      <c r="AI66" s="97">
        <v>9.5464838509999996</v>
      </c>
      <c r="AJ66" s="97">
        <v>2.6944092899999998</v>
      </c>
      <c r="AK66" s="97">
        <v>0.23210267300000001</v>
      </c>
      <c r="AL66" s="97">
        <v>0.27246835600000002</v>
      </c>
      <c r="AM66" s="97">
        <v>0.131188467</v>
      </c>
      <c r="AN66" s="97">
        <v>8.0731364999999999E-2</v>
      </c>
      <c r="AO66" s="94"/>
      <c r="AP66" s="95">
        <v>20.100000000000001</v>
      </c>
      <c r="AQ66" s="95">
        <v>42.333333330000002</v>
      </c>
      <c r="AR66" s="96">
        <v>5.1566666669999996</v>
      </c>
      <c r="AS66" s="95">
        <v>21.3</v>
      </c>
      <c r="AT66" s="96">
        <v>4.9400000000000004</v>
      </c>
      <c r="AU66" s="96">
        <v>1.21</v>
      </c>
      <c r="AV66" s="96">
        <v>4.1399999999999997</v>
      </c>
      <c r="AW66" s="96">
        <v>0.64333333299999995</v>
      </c>
      <c r="AX66" s="96">
        <v>4.1833333330000002</v>
      </c>
      <c r="AY66" s="96">
        <v>0.84599999999999997</v>
      </c>
      <c r="AZ66" s="96">
        <v>2.4900000000000002</v>
      </c>
      <c r="BA66" s="96">
        <v>0.367666667</v>
      </c>
      <c r="BB66" s="96">
        <v>2.4500000000000002</v>
      </c>
      <c r="BC66" s="97">
        <v>0.34966666699999999</v>
      </c>
      <c r="BD66" s="95">
        <v>40</v>
      </c>
      <c r="BE66" s="94">
        <v>283</v>
      </c>
      <c r="BF66" s="94">
        <v>309</v>
      </c>
      <c r="BG66" s="96">
        <v>35.133333329999999</v>
      </c>
      <c r="BH66" s="94">
        <v>53</v>
      </c>
      <c r="BI66" s="94">
        <v>43</v>
      </c>
      <c r="BJ66" s="94">
        <v>83</v>
      </c>
      <c r="BK66" s="95">
        <v>3.576666667</v>
      </c>
      <c r="BL66" s="95">
        <v>452.33333329999999</v>
      </c>
      <c r="BM66" s="95">
        <v>23.366666670000001</v>
      </c>
      <c r="BN66" s="95">
        <v>131</v>
      </c>
      <c r="BO66" s="95">
        <v>10.026666669999999</v>
      </c>
      <c r="BP66" s="96">
        <v>0.50066666699999995</v>
      </c>
      <c r="BQ66" s="95">
        <v>106.66666669999999</v>
      </c>
      <c r="BR66" s="96">
        <v>3.3233333329999999</v>
      </c>
      <c r="BS66" s="96">
        <v>0.61933333300000004</v>
      </c>
      <c r="BT66" s="96">
        <v>5.943333333</v>
      </c>
      <c r="BU66" s="96">
        <v>6.193333333</v>
      </c>
      <c r="BV66" s="96">
        <v>1.5533333330000001</v>
      </c>
      <c r="BW66" s="94">
        <v>8</v>
      </c>
      <c r="BX66" s="94">
        <v>20</v>
      </c>
      <c r="BY66" s="94">
        <v>361</v>
      </c>
      <c r="BZ66" s="97">
        <v>0.1174</v>
      </c>
      <c r="CA66" s="96">
        <v>2.233333333</v>
      </c>
      <c r="CB66" s="96">
        <v>9.19</v>
      </c>
      <c r="CC66" s="96">
        <v>1.62</v>
      </c>
      <c r="CD66" s="98"/>
    </row>
    <row r="67" spans="1:82" x14ac:dyDescent="0.2">
      <c r="A67" s="93" t="s">
        <v>140</v>
      </c>
      <c r="C67" s="94">
        <v>633599</v>
      </c>
      <c r="D67" s="94">
        <v>4342926</v>
      </c>
      <c r="E67" s="94">
        <v>622</v>
      </c>
      <c r="F67" s="94" t="s">
        <v>827</v>
      </c>
      <c r="G67" s="94">
        <v>49</v>
      </c>
      <c r="H67" s="94" t="s">
        <v>44</v>
      </c>
      <c r="I67" s="94" t="s">
        <v>110</v>
      </c>
      <c r="J67" s="94" t="s">
        <v>821</v>
      </c>
      <c r="K67" s="75" t="s">
        <v>199</v>
      </c>
      <c r="L67" s="95">
        <v>49.644054670000003</v>
      </c>
      <c r="M67" s="96">
        <v>1.1125792779999999</v>
      </c>
      <c r="N67" s="95">
        <v>15.835072309999999</v>
      </c>
      <c r="O67" s="95">
        <v>9.9077102929999992</v>
      </c>
      <c r="P67" s="97">
        <v>0.172641612</v>
      </c>
      <c r="Q67" s="96">
        <v>6.6467020650000004</v>
      </c>
      <c r="R67" s="96">
        <v>8.9389990249999993</v>
      </c>
      <c r="S67" s="96">
        <v>2.6663537869999998</v>
      </c>
      <c r="T67" s="97">
        <v>0.40283042800000002</v>
      </c>
      <c r="U67" s="97">
        <v>0.23978001700000001</v>
      </c>
      <c r="V67" s="97">
        <v>0.134276809</v>
      </c>
      <c r="W67" s="97">
        <v>6.7138404999999998E-2</v>
      </c>
      <c r="X67" s="96">
        <v>4.0818612989999998</v>
      </c>
      <c r="Y67" s="96">
        <v>99.85</v>
      </c>
      <c r="Z67" s="96">
        <v>95.768138699999994</v>
      </c>
      <c r="AA67" s="96"/>
      <c r="AB67" s="96">
        <v>52.380679890000003</v>
      </c>
      <c r="AC67" s="97">
        <v>1.173910137</v>
      </c>
      <c r="AD67" s="96">
        <v>16.70797962</v>
      </c>
      <c r="AE67" s="96">
        <v>10.45387217</v>
      </c>
      <c r="AF67" s="96">
        <v>9.4065211669999993</v>
      </c>
      <c r="AG67" s="97">
        <v>0.18215846899999999</v>
      </c>
      <c r="AH67" s="97">
        <v>7.0131010759999999</v>
      </c>
      <c r="AI67" s="97">
        <v>9.4317607540000008</v>
      </c>
      <c r="AJ67" s="97">
        <v>2.8133363629999999</v>
      </c>
      <c r="AK67" s="97">
        <v>0.42503642899999999</v>
      </c>
      <c r="AL67" s="97">
        <v>0.25299787499999998</v>
      </c>
      <c r="AM67" s="97">
        <v>0.14167880899999999</v>
      </c>
      <c r="AN67" s="97">
        <v>7.0839404999999994E-2</v>
      </c>
      <c r="AO67" s="94"/>
      <c r="AP67" s="95">
        <v>18.600000000000001</v>
      </c>
      <c r="AQ67" s="95">
        <v>39.166666669999998</v>
      </c>
      <c r="AR67" s="96">
        <v>4.78</v>
      </c>
      <c r="AS67" s="95">
        <v>20.100000000000001</v>
      </c>
      <c r="AT67" s="96">
        <v>4.346666667</v>
      </c>
      <c r="AU67" s="96">
        <v>1.1033333329999999</v>
      </c>
      <c r="AV67" s="96">
        <v>4.0733333329999999</v>
      </c>
      <c r="AW67" s="96">
        <v>0.60633333300000003</v>
      </c>
      <c r="AX67" s="96">
        <v>4.1633333329999997</v>
      </c>
      <c r="AY67" s="96">
        <v>0.821333333</v>
      </c>
      <c r="AZ67" s="96">
        <v>2.31</v>
      </c>
      <c r="BA67" s="96">
        <v>0.33800000000000002</v>
      </c>
      <c r="BB67" s="96">
        <v>2.2799999999999998</v>
      </c>
      <c r="BC67" s="97">
        <v>0.33200000000000002</v>
      </c>
      <c r="BD67" s="95">
        <v>42</v>
      </c>
      <c r="BE67" s="94">
        <v>292</v>
      </c>
      <c r="BF67" s="94">
        <v>378</v>
      </c>
      <c r="BG67" s="96">
        <v>36.4</v>
      </c>
      <c r="BH67" s="94">
        <v>74</v>
      </c>
      <c r="BI67" s="94">
        <v>43</v>
      </c>
      <c r="BJ67" s="94">
        <v>82</v>
      </c>
      <c r="BK67" s="95">
        <v>6.19</v>
      </c>
      <c r="BL67" s="95">
        <v>407.33333329999999</v>
      </c>
      <c r="BM67" s="95">
        <v>22.133333329999999</v>
      </c>
      <c r="BN67" s="95">
        <v>122</v>
      </c>
      <c r="BO67" s="95">
        <v>9.4233333330000004</v>
      </c>
      <c r="BP67" s="96">
        <v>0.388333333</v>
      </c>
      <c r="BQ67" s="95">
        <v>217.66666670000001</v>
      </c>
      <c r="BR67" s="96">
        <v>3.2833333329999999</v>
      </c>
      <c r="BS67" s="96">
        <v>0.58433333300000001</v>
      </c>
      <c r="BT67" s="96">
        <v>5.0633333330000001</v>
      </c>
      <c r="BU67" s="96">
        <v>5.72</v>
      </c>
      <c r="BV67" s="96">
        <v>1.4</v>
      </c>
      <c r="BW67" s="94" t="s">
        <v>807</v>
      </c>
      <c r="BX67" s="94">
        <v>19</v>
      </c>
      <c r="BY67" s="94">
        <v>590</v>
      </c>
      <c r="BZ67" s="97">
        <v>3.9300000000000002E-2</v>
      </c>
      <c r="CA67" s="96">
        <v>2.17</v>
      </c>
      <c r="CB67" s="96">
        <v>5.82</v>
      </c>
      <c r="CC67" s="96">
        <v>1.203333333</v>
      </c>
      <c r="CD67" s="98"/>
    </row>
    <row r="68" spans="1:82" x14ac:dyDescent="0.2">
      <c r="A68" s="93" t="s">
        <v>146</v>
      </c>
      <c r="C68" s="94">
        <v>634356</v>
      </c>
      <c r="D68" s="94">
        <v>4343089</v>
      </c>
      <c r="E68" s="94">
        <v>412</v>
      </c>
      <c r="F68" s="94" t="s">
        <v>827</v>
      </c>
      <c r="G68" s="94">
        <v>55</v>
      </c>
      <c r="H68" s="94" t="s">
        <v>44</v>
      </c>
      <c r="I68" s="94" t="s">
        <v>110</v>
      </c>
      <c r="J68" s="94" t="s">
        <v>821</v>
      </c>
      <c r="K68" s="75" t="s">
        <v>199</v>
      </c>
      <c r="L68" s="95">
        <v>60.07775376</v>
      </c>
      <c r="M68" s="96">
        <v>0.691002754</v>
      </c>
      <c r="N68" s="95">
        <v>17.82787106</v>
      </c>
      <c r="O68" s="95">
        <v>6.9100275440000001</v>
      </c>
      <c r="P68" s="97">
        <v>9.8714679E-2</v>
      </c>
      <c r="Q68" s="96">
        <v>1.0858614710000001</v>
      </c>
      <c r="R68" s="96">
        <v>5.4095644199999997</v>
      </c>
      <c r="S68" s="96">
        <v>3.2871988170000002</v>
      </c>
      <c r="T68" s="97">
        <v>2.7837539530000002</v>
      </c>
      <c r="U68" s="97">
        <v>0.246786698</v>
      </c>
      <c r="V68" s="97">
        <v>6.9100275000000003E-2</v>
      </c>
      <c r="W68" s="97">
        <v>4.935734E-2</v>
      </c>
      <c r="X68" s="96">
        <v>1.283007225</v>
      </c>
      <c r="Y68" s="96">
        <v>99.82</v>
      </c>
      <c r="Z68" s="96">
        <v>98.536992780000006</v>
      </c>
      <c r="AA68" s="96"/>
      <c r="AB68" s="96">
        <v>61.401137419999998</v>
      </c>
      <c r="AC68" s="97">
        <v>0.70622405799999999</v>
      </c>
      <c r="AD68" s="96">
        <v>18.220580699999999</v>
      </c>
      <c r="AE68" s="96">
        <v>7.0622405840000004</v>
      </c>
      <c r="AF68" s="96">
        <v>6.3546898680000004</v>
      </c>
      <c r="AG68" s="97">
        <v>0.100889151</v>
      </c>
      <c r="AH68" s="97">
        <v>1.109780663</v>
      </c>
      <c r="AI68" s="97">
        <v>5.5287254849999998</v>
      </c>
      <c r="AJ68" s="97">
        <v>3.359608734</v>
      </c>
      <c r="AK68" s="97">
        <v>2.8450740630000002</v>
      </c>
      <c r="AL68" s="97">
        <v>0.25222287799999998</v>
      </c>
      <c r="AM68" s="97">
        <v>7.0622404999999999E-2</v>
      </c>
      <c r="AN68" s="97">
        <v>5.0444575999999998E-2</v>
      </c>
      <c r="AO68" s="94"/>
      <c r="AP68" s="95">
        <v>33</v>
      </c>
      <c r="AQ68" s="95">
        <v>68.3</v>
      </c>
      <c r="AR68" s="96">
        <v>7.76</v>
      </c>
      <c r="AS68" s="95">
        <v>31.366666670000001</v>
      </c>
      <c r="AT68" s="96">
        <v>6.44</v>
      </c>
      <c r="AU68" s="96">
        <v>1.57</v>
      </c>
      <c r="AV68" s="96">
        <v>5.88</v>
      </c>
      <c r="AW68" s="96">
        <v>0.85466666700000005</v>
      </c>
      <c r="AX68" s="96">
        <v>5.6566666669999996</v>
      </c>
      <c r="AY68" s="96">
        <v>1.143333333</v>
      </c>
      <c r="AZ68" s="96">
        <v>3.22</v>
      </c>
      <c r="BA68" s="96">
        <v>0.47033333300000002</v>
      </c>
      <c r="BB68" s="96">
        <v>3.2366666670000002</v>
      </c>
      <c r="BC68" s="97">
        <v>0.51333333299999995</v>
      </c>
      <c r="BD68" s="95">
        <v>16</v>
      </c>
      <c r="BE68" s="94">
        <v>68</v>
      </c>
      <c r="BF68" s="94">
        <v>15</v>
      </c>
      <c r="BG68" s="96">
        <v>18.733333330000001</v>
      </c>
      <c r="BH68" s="94">
        <v>4</v>
      </c>
      <c r="BI68" s="94">
        <v>83</v>
      </c>
      <c r="BJ68" s="94">
        <v>76</v>
      </c>
      <c r="BK68" s="95">
        <v>67.233333329999994</v>
      </c>
      <c r="BL68" s="95">
        <v>355.33333329999999</v>
      </c>
      <c r="BM68" s="95">
        <v>30.966666669999999</v>
      </c>
      <c r="BN68" s="95">
        <v>223</v>
      </c>
      <c r="BO68" s="95">
        <v>12.233333330000001</v>
      </c>
      <c r="BP68" s="96">
        <v>3.03</v>
      </c>
      <c r="BQ68" s="95">
        <v>492.66666670000001</v>
      </c>
      <c r="BR68" s="96">
        <v>5.3666666669999996</v>
      </c>
      <c r="BS68" s="96">
        <v>0.83433333300000001</v>
      </c>
      <c r="BT68" s="96">
        <v>8.86</v>
      </c>
      <c r="BU68" s="96">
        <v>10.3</v>
      </c>
      <c r="BV68" s="96">
        <v>2.2633333329999998</v>
      </c>
      <c r="BW68" s="94" t="s">
        <v>807</v>
      </c>
      <c r="BX68" s="94">
        <v>24</v>
      </c>
      <c r="BY68" s="94">
        <v>1474</v>
      </c>
      <c r="BZ68" s="97">
        <v>0.1087</v>
      </c>
      <c r="CA68" s="96">
        <v>3.2033333329999998</v>
      </c>
      <c r="CB68" s="96">
        <v>9.36</v>
      </c>
      <c r="CC68" s="96">
        <v>0.84866666700000004</v>
      </c>
    </row>
    <row r="69" spans="1:82" x14ac:dyDescent="0.2">
      <c r="A69" s="93" t="s">
        <v>147</v>
      </c>
      <c r="C69" s="94">
        <v>634343</v>
      </c>
      <c r="D69" s="94">
        <v>4343080</v>
      </c>
      <c r="E69" s="94">
        <v>438</v>
      </c>
      <c r="F69" s="94" t="s">
        <v>827</v>
      </c>
      <c r="G69" s="94">
        <v>45</v>
      </c>
      <c r="H69" s="94" t="s">
        <v>44</v>
      </c>
      <c r="I69" s="94" t="s">
        <v>110</v>
      </c>
      <c r="J69" s="94" t="s">
        <v>821</v>
      </c>
      <c r="K69" s="75" t="s">
        <v>199</v>
      </c>
      <c r="L69" s="95">
        <v>50.904714730000002</v>
      </c>
      <c r="M69" s="96">
        <v>1.424306512</v>
      </c>
      <c r="N69" s="95">
        <v>16.455487900000001</v>
      </c>
      <c r="O69" s="95">
        <v>9.6947796569999998</v>
      </c>
      <c r="P69" s="97">
        <v>0.16142140499999999</v>
      </c>
      <c r="Q69" s="96">
        <v>3.6367292930000001</v>
      </c>
      <c r="R69" s="96">
        <v>7.5203383820000003</v>
      </c>
      <c r="S69" s="96">
        <v>2.88659453</v>
      </c>
      <c r="T69" s="97">
        <v>1.3768296280000001</v>
      </c>
      <c r="U69" s="97">
        <v>0.35132893999999998</v>
      </c>
      <c r="V69" s="97">
        <v>2.8486129999999998E-2</v>
      </c>
      <c r="W69" s="97">
        <v>1.8990752999999999E-2</v>
      </c>
      <c r="X69" s="96">
        <v>5.0199921420000004</v>
      </c>
      <c r="Y69" s="96">
        <v>99.48</v>
      </c>
      <c r="Z69" s="96">
        <v>94.460007860000005</v>
      </c>
      <c r="AA69" s="96"/>
      <c r="AB69" s="96">
        <v>54.450120699999999</v>
      </c>
      <c r="AC69" s="97">
        <v>1.5235064549999999</v>
      </c>
      <c r="AD69" s="96">
        <v>17.60157791</v>
      </c>
      <c r="AE69" s="96">
        <v>10.370000599999999</v>
      </c>
      <c r="AF69" s="96">
        <v>9.3310525149999997</v>
      </c>
      <c r="AG69" s="97">
        <v>0.17266406500000001</v>
      </c>
      <c r="AH69" s="97">
        <v>3.890019814</v>
      </c>
      <c r="AI69" s="97">
        <v>8.0441140820000001</v>
      </c>
      <c r="AJ69" s="97">
        <v>3.087639748</v>
      </c>
      <c r="AK69" s="97">
        <v>1.472722906</v>
      </c>
      <c r="AL69" s="97">
        <v>0.37579825900000002</v>
      </c>
      <c r="AM69" s="97">
        <v>3.0470128999999999E-2</v>
      </c>
      <c r="AN69" s="97">
        <v>2.0313418999999999E-2</v>
      </c>
      <c r="AO69" s="94"/>
      <c r="AP69" s="95">
        <v>28.033333330000001</v>
      </c>
      <c r="AQ69" s="95">
        <v>59.533333329999998</v>
      </c>
      <c r="AR69" s="96">
        <v>7.0333333329999999</v>
      </c>
      <c r="AS69" s="95">
        <v>28.966666669999999</v>
      </c>
      <c r="AT69" s="96">
        <v>6.1333333330000004</v>
      </c>
      <c r="AU69" s="96">
        <v>1.3966666670000001</v>
      </c>
      <c r="AV69" s="96">
        <v>5.38</v>
      </c>
      <c r="AW69" s="96">
        <v>0.84833333300000002</v>
      </c>
      <c r="AX69" s="96">
        <v>5.4966666670000004</v>
      </c>
      <c r="AY69" s="96">
        <v>1.05</v>
      </c>
      <c r="AZ69" s="96">
        <v>2.91</v>
      </c>
      <c r="BA69" s="96">
        <v>0.45066666700000002</v>
      </c>
      <c r="BB69" s="96">
        <v>2.9366666669999999</v>
      </c>
      <c r="BC69" s="97">
        <v>0.42433333299999998</v>
      </c>
      <c r="BD69" s="95">
        <v>33</v>
      </c>
      <c r="BE69" s="94">
        <v>311</v>
      </c>
      <c r="BF69" s="94">
        <v>92</v>
      </c>
      <c r="BG69" s="96">
        <v>26.5</v>
      </c>
      <c r="BH69" s="94">
        <v>18</v>
      </c>
      <c r="BI69" s="94">
        <v>37</v>
      </c>
      <c r="BJ69" s="94">
        <v>93</v>
      </c>
      <c r="BK69" s="95">
        <v>59.066666669999996</v>
      </c>
      <c r="BL69" s="95">
        <v>365</v>
      </c>
      <c r="BM69" s="95">
        <v>28.9</v>
      </c>
      <c r="BN69" s="95">
        <v>177.33333329999999</v>
      </c>
      <c r="BO69" s="95">
        <v>14.233333330000001</v>
      </c>
      <c r="BP69" s="96">
        <v>3.19</v>
      </c>
      <c r="BQ69" s="95">
        <v>344.33333329999999</v>
      </c>
      <c r="BR69" s="96">
        <v>4.43</v>
      </c>
      <c r="BS69" s="96">
        <v>0.91966666699999999</v>
      </c>
      <c r="BT69" s="96">
        <v>8.5666666669999998</v>
      </c>
      <c r="BU69" s="96">
        <v>9.0166666670000009</v>
      </c>
      <c r="BV69" s="96">
        <v>2.34</v>
      </c>
      <c r="BW69" s="94">
        <v>3</v>
      </c>
      <c r="BX69" s="94">
        <v>21</v>
      </c>
      <c r="BY69" s="94">
        <v>1650</v>
      </c>
      <c r="BZ69" s="97">
        <v>7.0533333000000004E-2</v>
      </c>
      <c r="CA69" s="96">
        <v>2.8233333329999999</v>
      </c>
      <c r="CB69" s="96">
        <v>4.7766666669999998</v>
      </c>
      <c r="CC69" s="96">
        <v>1.0693333330000001</v>
      </c>
    </row>
    <row r="70" spans="1:82" x14ac:dyDescent="0.2">
      <c r="A70" s="93" t="s">
        <v>116</v>
      </c>
      <c r="C70" s="94" t="s">
        <v>874</v>
      </c>
      <c r="D70" s="94" t="s">
        <v>875</v>
      </c>
      <c r="E70" s="94">
        <v>248</v>
      </c>
      <c r="F70" s="94" t="s">
        <v>845</v>
      </c>
      <c r="G70" s="94">
        <v>62</v>
      </c>
      <c r="H70" s="94" t="s">
        <v>44</v>
      </c>
      <c r="I70" s="94" t="s">
        <v>110</v>
      </c>
      <c r="J70" s="94" t="s">
        <v>822</v>
      </c>
      <c r="K70" s="75" t="s">
        <v>199</v>
      </c>
      <c r="L70" s="95">
        <v>47.473974429999998</v>
      </c>
      <c r="M70" s="96">
        <v>1.157427363</v>
      </c>
      <c r="N70" s="95">
        <v>14.492157730000001</v>
      </c>
      <c r="O70" s="95">
        <v>10.29040462</v>
      </c>
      <c r="P70" s="97">
        <v>0.19452560699999999</v>
      </c>
      <c r="Q70" s="96">
        <v>9.6971015180000002</v>
      </c>
      <c r="R70" s="96">
        <v>10.56274047</v>
      </c>
      <c r="S70" s="96">
        <v>2.6650008180000002</v>
      </c>
      <c r="T70" s="97">
        <v>0.33069353200000001</v>
      </c>
      <c r="U70" s="97">
        <v>0.233430729</v>
      </c>
      <c r="V70" s="97">
        <v>5.8357682000000001E-2</v>
      </c>
      <c r="W70" s="97">
        <v>9.7262800000000003E-3</v>
      </c>
      <c r="X70" s="96">
        <v>2.7344592169999999</v>
      </c>
      <c r="Y70" s="96">
        <v>99.9</v>
      </c>
      <c r="Z70" s="96">
        <v>97.165540780000001</v>
      </c>
      <c r="AA70" s="96"/>
      <c r="AB70" s="96">
        <v>49.382834699999997</v>
      </c>
      <c r="AC70" s="97">
        <v>1.203965854</v>
      </c>
      <c r="AD70" s="96">
        <v>15.07486656</v>
      </c>
      <c r="AE70" s="96">
        <v>10.704167</v>
      </c>
      <c r="AF70" s="96">
        <v>9.6317394959999998</v>
      </c>
      <c r="AG70" s="97">
        <v>0.202347202</v>
      </c>
      <c r="AH70" s="97">
        <v>10.08700803</v>
      </c>
      <c r="AI70" s="97">
        <v>10.98745308</v>
      </c>
      <c r="AJ70" s="97">
        <v>2.7721566700000002</v>
      </c>
      <c r="AK70" s="97">
        <v>0.343990244</v>
      </c>
      <c r="AL70" s="97">
        <v>0.242816643</v>
      </c>
      <c r="AM70" s="97">
        <v>6.0704161E-2</v>
      </c>
      <c r="AN70" s="97">
        <v>1.0117360000000001E-2</v>
      </c>
      <c r="AO70" s="94"/>
      <c r="AP70" s="95">
        <v>12.52</v>
      </c>
      <c r="AQ70" s="95">
        <v>27.274666669999998</v>
      </c>
      <c r="AR70" s="96">
        <v>3.4493333329999998</v>
      </c>
      <c r="AS70" s="95">
        <v>15.45166667</v>
      </c>
      <c r="AT70" s="96">
        <v>3.516</v>
      </c>
      <c r="AU70" s="96">
        <v>1.159</v>
      </c>
      <c r="AV70" s="96">
        <v>3.2926666670000002</v>
      </c>
      <c r="AW70" s="96">
        <v>0.55233333299999998</v>
      </c>
      <c r="AX70" s="96">
        <v>3.2069999999999999</v>
      </c>
      <c r="AY70" s="96">
        <v>0.63766666699999996</v>
      </c>
      <c r="AZ70" s="96">
        <v>1.9319999999999999</v>
      </c>
      <c r="BA70" s="96">
        <v>0.23366666699999999</v>
      </c>
      <c r="BB70" s="96">
        <v>1.7929999999999999</v>
      </c>
      <c r="BC70" s="97">
        <v>0.26900000000000002</v>
      </c>
      <c r="BD70" s="95">
        <v>31</v>
      </c>
      <c r="BE70" s="94">
        <v>257</v>
      </c>
      <c r="BF70" s="94">
        <v>400</v>
      </c>
      <c r="BG70" s="93" t="s">
        <v>212</v>
      </c>
      <c r="BH70" s="94">
        <v>90</v>
      </c>
      <c r="BI70" s="94">
        <v>17</v>
      </c>
      <c r="BJ70" s="94">
        <v>92</v>
      </c>
      <c r="BK70" s="95">
        <v>4.076333333</v>
      </c>
      <c r="BL70" s="95">
        <v>437.16066669999998</v>
      </c>
      <c r="BM70" s="95">
        <v>17.475999999999999</v>
      </c>
      <c r="BN70" s="95">
        <v>86.992333329999994</v>
      </c>
      <c r="BO70" s="95">
        <v>6.6159999999999997</v>
      </c>
      <c r="BP70" s="96">
        <v>0.432</v>
      </c>
      <c r="BQ70" s="95">
        <v>103.9486667</v>
      </c>
      <c r="BR70" s="96">
        <v>2.4683333329999999</v>
      </c>
      <c r="BS70" s="96">
        <v>0.42599999999999999</v>
      </c>
      <c r="BT70" s="96">
        <v>5.3659999999999997</v>
      </c>
      <c r="BU70" s="96">
        <v>2.4366666669999999</v>
      </c>
      <c r="BV70" s="96">
        <v>0.68466666700000001</v>
      </c>
      <c r="BW70" s="94">
        <v>50</v>
      </c>
      <c r="BX70" s="94">
        <v>17</v>
      </c>
      <c r="BY70" s="93" t="s">
        <v>212</v>
      </c>
      <c r="BZ70" s="93" t="s">
        <v>212</v>
      </c>
      <c r="CA70" s="102" t="s">
        <v>212</v>
      </c>
      <c r="CB70" s="102" t="s">
        <v>212</v>
      </c>
      <c r="CC70" s="102" t="s">
        <v>212</v>
      </c>
    </row>
    <row r="71" spans="1:82" x14ac:dyDescent="0.2">
      <c r="A71" s="93" t="s">
        <v>123</v>
      </c>
      <c r="C71" s="94" t="s">
        <v>874</v>
      </c>
      <c r="D71" s="94" t="s">
        <v>875</v>
      </c>
      <c r="E71" s="94">
        <v>248</v>
      </c>
      <c r="F71" s="94" t="s">
        <v>845</v>
      </c>
      <c r="G71" s="94">
        <v>62</v>
      </c>
      <c r="H71" s="94" t="s">
        <v>44</v>
      </c>
      <c r="I71" s="94" t="s">
        <v>110</v>
      </c>
      <c r="J71" s="94" t="s">
        <v>822</v>
      </c>
      <c r="K71" s="75" t="s">
        <v>199</v>
      </c>
      <c r="L71" s="95">
        <v>50.748056499999997</v>
      </c>
      <c r="M71" s="96">
        <v>1.085974413</v>
      </c>
      <c r="N71" s="95">
        <v>19.61364223</v>
      </c>
      <c r="O71" s="95">
        <v>8.0456539140000007</v>
      </c>
      <c r="P71" s="97">
        <v>0.13220558099999999</v>
      </c>
      <c r="Q71" s="96">
        <v>2.4835762670000001</v>
      </c>
      <c r="R71" s="96">
        <v>8.6783520509999992</v>
      </c>
      <c r="S71" s="96">
        <v>2.5119060339999999</v>
      </c>
      <c r="T71" s="97">
        <v>0.83100650799999998</v>
      </c>
      <c r="U71" s="97">
        <v>0.20775162699999999</v>
      </c>
      <c r="V71" s="97" t="s">
        <v>816</v>
      </c>
      <c r="W71" s="97" t="s">
        <v>816</v>
      </c>
      <c r="X71" s="96">
        <v>5.5618748770000002</v>
      </c>
      <c r="Y71" s="96">
        <v>99.9</v>
      </c>
      <c r="Z71" s="96">
        <v>94.338125120000001</v>
      </c>
      <c r="AA71" s="96"/>
      <c r="AB71" s="96">
        <v>54.25739883</v>
      </c>
      <c r="AC71" s="97">
        <v>1.161071988</v>
      </c>
      <c r="AD71" s="96">
        <v>20.96996974</v>
      </c>
      <c r="AE71" s="96">
        <v>8.6020289909999992</v>
      </c>
      <c r="AF71" s="96">
        <v>7.7402101820000002</v>
      </c>
      <c r="AG71" s="97">
        <v>0.141347894</v>
      </c>
      <c r="AH71" s="97">
        <v>2.6553211559999998</v>
      </c>
      <c r="AI71" s="97">
        <v>9.2784796279999995</v>
      </c>
      <c r="AJ71" s="97">
        <v>2.6856099900000001</v>
      </c>
      <c r="AK71" s="97">
        <v>0.88847247799999995</v>
      </c>
      <c r="AL71" s="97">
        <v>0.22211812</v>
      </c>
      <c r="AM71" s="99" t="s">
        <v>816</v>
      </c>
      <c r="AN71" s="99" t="s">
        <v>816</v>
      </c>
      <c r="AO71" s="99"/>
      <c r="AP71" s="95">
        <v>17.344999999999999</v>
      </c>
      <c r="AQ71" s="95">
        <v>35.005000000000003</v>
      </c>
      <c r="AR71" s="96">
        <v>4.2996666670000003</v>
      </c>
      <c r="AS71" s="95">
        <v>17.27866667</v>
      </c>
      <c r="AT71" s="96">
        <v>3.9373333330000002</v>
      </c>
      <c r="AU71" s="96">
        <v>1.101</v>
      </c>
      <c r="AV71" s="96">
        <v>3.8913333329999999</v>
      </c>
      <c r="AW71" s="96">
        <v>0.54700000000000004</v>
      </c>
      <c r="AX71" s="96">
        <v>3.4453333330000002</v>
      </c>
      <c r="AY71" s="96">
        <v>0.72133333300000002</v>
      </c>
      <c r="AZ71" s="96">
        <v>2.0163333329999999</v>
      </c>
      <c r="BA71" s="96">
        <v>0.33733333300000001</v>
      </c>
      <c r="BB71" s="96">
        <v>2.0936666669999999</v>
      </c>
      <c r="BC71" s="97">
        <v>0.31066666700000001</v>
      </c>
      <c r="BD71" s="95">
        <v>17</v>
      </c>
      <c r="BE71" s="94">
        <v>192</v>
      </c>
      <c r="BF71" s="94">
        <v>3</v>
      </c>
      <c r="BG71" s="93" t="s">
        <v>212</v>
      </c>
      <c r="BH71" s="94">
        <v>2</v>
      </c>
      <c r="BI71" s="94">
        <v>2</v>
      </c>
      <c r="BJ71" s="94">
        <v>73</v>
      </c>
      <c r="BK71" s="95">
        <v>25.481666669999999</v>
      </c>
      <c r="BL71" s="95">
        <v>426.22133330000003</v>
      </c>
      <c r="BM71" s="95">
        <v>20.054333329999999</v>
      </c>
      <c r="BN71" s="95">
        <v>116.19066669999999</v>
      </c>
      <c r="BO71" s="95">
        <v>7.2409999999999997</v>
      </c>
      <c r="BP71" s="96">
        <v>1.427</v>
      </c>
      <c r="BQ71" s="95">
        <v>183.3823333</v>
      </c>
      <c r="BR71" s="96">
        <v>2.8656666670000002</v>
      </c>
      <c r="BS71" s="96">
        <v>0.46700000000000003</v>
      </c>
      <c r="BT71" s="96">
        <v>3.2443333330000002</v>
      </c>
      <c r="BU71" s="96">
        <v>4.4160000000000004</v>
      </c>
      <c r="BV71" s="96">
        <v>0.925666667</v>
      </c>
      <c r="BW71" s="94">
        <v>2</v>
      </c>
      <c r="BX71" s="94">
        <v>21</v>
      </c>
      <c r="BY71" s="93" t="s">
        <v>212</v>
      </c>
      <c r="BZ71" s="93" t="s">
        <v>212</v>
      </c>
      <c r="CA71" s="102" t="s">
        <v>212</v>
      </c>
      <c r="CB71" s="102" t="s">
        <v>212</v>
      </c>
      <c r="CC71" s="102" t="s">
        <v>212</v>
      </c>
    </row>
    <row r="72" spans="1:82" x14ac:dyDescent="0.2">
      <c r="A72" s="93" t="s">
        <v>119</v>
      </c>
      <c r="C72" s="94" t="s">
        <v>878</v>
      </c>
      <c r="D72" s="94" t="s">
        <v>879</v>
      </c>
      <c r="E72" s="94">
        <v>236</v>
      </c>
      <c r="F72" s="94" t="s">
        <v>845</v>
      </c>
      <c r="G72" s="94">
        <v>62</v>
      </c>
      <c r="H72" s="94" t="s">
        <v>44</v>
      </c>
      <c r="I72" s="94" t="s">
        <v>110</v>
      </c>
      <c r="J72" s="94" t="s">
        <v>822</v>
      </c>
      <c r="K72" s="75" t="s">
        <v>199</v>
      </c>
      <c r="L72" s="95">
        <v>49.429268120000003</v>
      </c>
      <c r="M72" s="96">
        <v>1.3079513169999999</v>
      </c>
      <c r="N72" s="95">
        <v>15.98711718</v>
      </c>
      <c r="O72" s="95">
        <v>8.1958676050000001</v>
      </c>
      <c r="P72" s="97">
        <v>0.15996526899999999</v>
      </c>
      <c r="Q72" s="96">
        <v>5.2976733200000004</v>
      </c>
      <c r="R72" s="96">
        <v>8.7980897939999991</v>
      </c>
      <c r="S72" s="96">
        <v>2.992291502</v>
      </c>
      <c r="T72" s="97">
        <v>1.1385763259999999</v>
      </c>
      <c r="U72" s="97">
        <v>0.39520831200000001</v>
      </c>
      <c r="V72" s="97">
        <v>1.8819443000000002E-2</v>
      </c>
      <c r="W72" s="97" t="s">
        <v>816</v>
      </c>
      <c r="X72" s="96">
        <v>5.8791718169999996</v>
      </c>
      <c r="Y72" s="96">
        <v>99.6</v>
      </c>
      <c r="Z72" s="96">
        <v>93.720828179999998</v>
      </c>
      <c r="AA72" s="96"/>
      <c r="AB72" s="96">
        <v>53.207133239999997</v>
      </c>
      <c r="AC72" s="97">
        <v>1.40791767</v>
      </c>
      <c r="AD72" s="96">
        <v>17.209008069999999</v>
      </c>
      <c r="AE72" s="96">
        <v>8.8222754699999992</v>
      </c>
      <c r="AF72" s="96">
        <v>7.9383906389999996</v>
      </c>
      <c r="AG72" s="97">
        <v>0.17219137000000001</v>
      </c>
      <c r="AH72" s="97">
        <v>5.7025730079999999</v>
      </c>
      <c r="AI72" s="97">
        <v>9.4705253319999994</v>
      </c>
      <c r="AJ72" s="97">
        <v>3.220991503</v>
      </c>
      <c r="AK72" s="97">
        <v>1.225597396</v>
      </c>
      <c r="AL72" s="97">
        <v>0.425413973</v>
      </c>
      <c r="AM72" s="97">
        <v>2.0257807999999999E-2</v>
      </c>
      <c r="AN72" s="99" t="s">
        <v>816</v>
      </c>
      <c r="AO72" s="99"/>
      <c r="AP72" s="95">
        <v>25.132333330000002</v>
      </c>
      <c r="AQ72" s="95">
        <v>52.696666669999999</v>
      </c>
      <c r="AR72" s="96">
        <v>6.7469999999999999</v>
      </c>
      <c r="AS72" s="95">
        <v>27.71466667</v>
      </c>
      <c r="AT72" s="96">
        <v>5.5003333330000004</v>
      </c>
      <c r="AU72" s="96">
        <v>1.5856666669999999</v>
      </c>
      <c r="AV72" s="96">
        <v>4.3280000000000003</v>
      </c>
      <c r="AW72" s="96">
        <v>0.62166666699999995</v>
      </c>
      <c r="AX72" s="96">
        <v>3.7793333329999999</v>
      </c>
      <c r="AY72" s="96">
        <v>0.70699999999999996</v>
      </c>
      <c r="AZ72" s="96">
        <v>1.713333333</v>
      </c>
      <c r="BA72" s="96">
        <v>0.26466666700000002</v>
      </c>
      <c r="BB72" s="96">
        <v>1.5680000000000001</v>
      </c>
      <c r="BC72" s="97">
        <v>0.23899999999999999</v>
      </c>
      <c r="BD72" s="95">
        <v>17</v>
      </c>
      <c r="BE72" s="94">
        <v>203</v>
      </c>
      <c r="BF72" s="94">
        <v>101</v>
      </c>
      <c r="BG72" s="93" t="s">
        <v>212</v>
      </c>
      <c r="BH72" s="94">
        <v>17</v>
      </c>
      <c r="BI72" s="94">
        <v>20</v>
      </c>
      <c r="BJ72" s="94">
        <v>94</v>
      </c>
      <c r="BK72" s="95">
        <v>22.155666669999999</v>
      </c>
      <c r="BL72" s="95">
        <v>778.75066670000001</v>
      </c>
      <c r="BM72" s="95">
        <v>17.885999999999999</v>
      </c>
      <c r="BN72" s="95">
        <v>145.58633330000001</v>
      </c>
      <c r="BO72" s="95">
        <v>12.75933333</v>
      </c>
      <c r="BP72" s="96">
        <v>0.69366666700000001</v>
      </c>
      <c r="BQ72" s="95">
        <v>342.24299999999999</v>
      </c>
      <c r="BR72" s="96">
        <v>3.459666667</v>
      </c>
      <c r="BS72" s="96">
        <v>0.71033333300000001</v>
      </c>
      <c r="BT72" s="96">
        <v>4.7460000000000004</v>
      </c>
      <c r="BU72" s="96">
        <v>4.0069999999999997</v>
      </c>
      <c r="BV72" s="96">
        <v>0.93700000000000006</v>
      </c>
      <c r="BW72" s="94">
        <v>2</v>
      </c>
      <c r="BX72" s="94">
        <v>19</v>
      </c>
      <c r="BY72" s="93" t="s">
        <v>212</v>
      </c>
      <c r="BZ72" s="93" t="s">
        <v>212</v>
      </c>
      <c r="CA72" s="102" t="s">
        <v>212</v>
      </c>
      <c r="CB72" s="102" t="s">
        <v>212</v>
      </c>
      <c r="CC72" s="102" t="s">
        <v>212</v>
      </c>
    </row>
    <row r="73" spans="1:82" x14ac:dyDescent="0.2">
      <c r="A73" s="93" t="s">
        <v>117</v>
      </c>
      <c r="B73" s="98"/>
      <c r="C73" s="94" t="s">
        <v>887</v>
      </c>
      <c r="D73" s="94" t="s">
        <v>892</v>
      </c>
      <c r="E73" s="94">
        <v>388</v>
      </c>
      <c r="F73" s="94" t="s">
        <v>845</v>
      </c>
      <c r="G73" s="94">
        <v>56</v>
      </c>
      <c r="H73" s="93" t="s">
        <v>44</v>
      </c>
      <c r="I73" s="93" t="s">
        <v>110</v>
      </c>
      <c r="J73" s="94" t="s">
        <v>822</v>
      </c>
      <c r="K73" s="98" t="s">
        <v>199</v>
      </c>
      <c r="L73" s="101">
        <v>54.974182689999999</v>
      </c>
      <c r="M73" s="102">
        <v>0.763397781</v>
      </c>
      <c r="N73" s="101">
        <v>15.86913137</v>
      </c>
      <c r="O73" s="101">
        <v>7.1568541950000002</v>
      </c>
      <c r="P73" s="103">
        <v>0.133594612</v>
      </c>
      <c r="Q73" s="102">
        <v>4.8094060189999999</v>
      </c>
      <c r="R73" s="102">
        <v>6.9946321669999998</v>
      </c>
      <c r="S73" s="102">
        <v>3.301695402</v>
      </c>
      <c r="T73" s="103">
        <v>0.94470475399999998</v>
      </c>
      <c r="U73" s="103">
        <v>0.32444405700000001</v>
      </c>
      <c r="V73" s="103">
        <v>1.9084944999999999E-2</v>
      </c>
      <c r="W73" s="103">
        <v>9.5424719999999998E-3</v>
      </c>
      <c r="X73" s="102">
        <v>4.5693295340000004</v>
      </c>
      <c r="Y73" s="102">
        <v>99.87</v>
      </c>
      <c r="Z73" s="102">
        <v>95.30067047</v>
      </c>
      <c r="AA73" s="102"/>
      <c r="AB73" s="102">
        <v>58.12229507</v>
      </c>
      <c r="AC73" s="103">
        <v>0.80711397500000004</v>
      </c>
      <c r="AD73" s="102">
        <v>16.777881740000002</v>
      </c>
      <c r="AE73" s="102">
        <v>7.5666935090000003</v>
      </c>
      <c r="AF73" s="102">
        <v>6.8086027380000003</v>
      </c>
      <c r="AG73" s="103">
        <v>0.14124494600000001</v>
      </c>
      <c r="AH73" s="103">
        <v>5.0848180379999999</v>
      </c>
      <c r="AI73" s="103">
        <v>7.3951817899999996</v>
      </c>
      <c r="AJ73" s="103">
        <v>3.4907679389999999</v>
      </c>
      <c r="AK73" s="103">
        <v>0.99880354299999996</v>
      </c>
      <c r="AL73" s="103">
        <v>0.34302343899999999</v>
      </c>
      <c r="AM73" s="103">
        <v>2.0177850000000001E-2</v>
      </c>
      <c r="AN73" s="103">
        <v>1.0088924000000001E-2</v>
      </c>
      <c r="AO73" s="93"/>
      <c r="AP73" s="101">
        <v>23.768999999999998</v>
      </c>
      <c r="AQ73" s="101">
        <v>46.603333329999998</v>
      </c>
      <c r="AR73" s="102">
        <v>5.3433333330000004</v>
      </c>
      <c r="AS73" s="101">
        <v>20.882000000000001</v>
      </c>
      <c r="AT73" s="102">
        <v>4.1319999999999997</v>
      </c>
      <c r="AU73" s="102">
        <v>1.2150000000000001</v>
      </c>
      <c r="AV73" s="102">
        <v>3.32</v>
      </c>
      <c r="AW73" s="102">
        <v>0.45933333300000001</v>
      </c>
      <c r="AX73" s="102">
        <v>2.7436666669999998</v>
      </c>
      <c r="AY73" s="102">
        <v>0.553666667</v>
      </c>
      <c r="AZ73" s="102">
        <v>1.5296666670000001</v>
      </c>
      <c r="BA73" s="102">
        <v>0.20166666699999999</v>
      </c>
      <c r="BB73" s="102">
        <v>1.532666667</v>
      </c>
      <c r="BC73" s="103">
        <v>0.21966666700000001</v>
      </c>
      <c r="BD73" s="101">
        <v>12</v>
      </c>
      <c r="BE73" s="93">
        <v>132</v>
      </c>
      <c r="BF73" s="93">
        <v>126</v>
      </c>
      <c r="BG73" s="93" t="s">
        <v>212</v>
      </c>
      <c r="BH73" s="93">
        <v>48</v>
      </c>
      <c r="BI73" s="93">
        <v>24</v>
      </c>
      <c r="BJ73" s="93">
        <v>72</v>
      </c>
      <c r="BK73" s="101">
        <v>19.313333329999999</v>
      </c>
      <c r="BL73" s="101">
        <v>591.69833329999994</v>
      </c>
      <c r="BM73" s="101">
        <v>14.53766667</v>
      </c>
      <c r="BN73" s="101">
        <v>111.63133329999999</v>
      </c>
      <c r="BO73" s="101">
        <v>9.0329999999999995</v>
      </c>
      <c r="BP73" s="102">
        <v>0.76200000000000001</v>
      </c>
      <c r="BQ73" s="101">
        <v>434.75900000000001</v>
      </c>
      <c r="BR73" s="102">
        <v>2.7756666669999999</v>
      </c>
      <c r="BS73" s="102">
        <v>0.52033333299999995</v>
      </c>
      <c r="BT73" s="102">
        <v>9.4423333330000006</v>
      </c>
      <c r="BU73" s="102">
        <v>6.9306666669999997</v>
      </c>
      <c r="BV73" s="102">
        <v>1.699333333</v>
      </c>
      <c r="BW73" s="93" t="s">
        <v>816</v>
      </c>
      <c r="BX73" s="93">
        <v>18</v>
      </c>
      <c r="BY73" s="93" t="s">
        <v>212</v>
      </c>
      <c r="BZ73" s="93" t="s">
        <v>212</v>
      </c>
      <c r="CA73" s="102" t="s">
        <v>212</v>
      </c>
      <c r="CB73" s="102" t="s">
        <v>212</v>
      </c>
      <c r="CC73" s="102" t="s">
        <v>212</v>
      </c>
    </row>
    <row r="74" spans="1:82" x14ac:dyDescent="0.2">
      <c r="A74" s="93" t="s">
        <v>122</v>
      </c>
      <c r="B74" s="98"/>
      <c r="C74" s="94" t="s">
        <v>888</v>
      </c>
      <c r="D74" s="94" t="s">
        <v>893</v>
      </c>
      <c r="E74" s="94">
        <v>388</v>
      </c>
      <c r="F74" s="94" t="s">
        <v>845</v>
      </c>
      <c r="G74" s="94">
        <v>56</v>
      </c>
      <c r="H74" s="93" t="s">
        <v>44</v>
      </c>
      <c r="I74" s="93" t="s">
        <v>110</v>
      </c>
      <c r="J74" s="94" t="s">
        <v>822</v>
      </c>
      <c r="K74" s="98" t="s">
        <v>199</v>
      </c>
      <c r="L74" s="101">
        <v>51.129013579999999</v>
      </c>
      <c r="M74" s="102">
        <v>1.067746911</v>
      </c>
      <c r="N74" s="101">
        <v>19.54071338</v>
      </c>
      <c r="O74" s="101">
        <v>7.8899882349999997</v>
      </c>
      <c r="P74" s="103">
        <v>0.13228722800000001</v>
      </c>
      <c r="Q74" s="102">
        <v>2.4378646279999998</v>
      </c>
      <c r="R74" s="102">
        <v>8.4947298480000004</v>
      </c>
      <c r="S74" s="102">
        <v>2.5890500319999998</v>
      </c>
      <c r="T74" s="103">
        <v>0.85986698100000003</v>
      </c>
      <c r="U74" s="103">
        <v>0.21732901700000001</v>
      </c>
      <c r="V74" s="97" t="s">
        <v>816</v>
      </c>
      <c r="W74" s="97" t="s">
        <v>816</v>
      </c>
      <c r="X74" s="102">
        <v>5.5014101599999998</v>
      </c>
      <c r="Y74" s="102">
        <v>99.86</v>
      </c>
      <c r="Z74" s="102">
        <v>94.358589839999993</v>
      </c>
      <c r="AA74" s="102"/>
      <c r="AB74" s="102">
        <v>54.643632539999999</v>
      </c>
      <c r="AC74" s="103">
        <v>1.141144054</v>
      </c>
      <c r="AD74" s="102">
        <v>20.88394606</v>
      </c>
      <c r="AE74" s="102">
        <v>8.4323476559999992</v>
      </c>
      <c r="AF74" s="102">
        <v>7.5875288559999996</v>
      </c>
      <c r="AG74" s="103">
        <v>0.14138067900000001</v>
      </c>
      <c r="AH74" s="103">
        <v>2.6054439459999998</v>
      </c>
      <c r="AI74" s="103">
        <v>9.0786593329999992</v>
      </c>
      <c r="AJ74" s="103">
        <v>2.7670218659999999</v>
      </c>
      <c r="AK74" s="103">
        <v>0.91897441499999999</v>
      </c>
      <c r="AL74" s="103">
        <v>0.232268259</v>
      </c>
      <c r="AM74" s="99" t="s">
        <v>816</v>
      </c>
      <c r="AN74" s="99" t="s">
        <v>816</v>
      </c>
      <c r="AO74" s="99"/>
      <c r="AP74" s="101">
        <v>16.795000000000002</v>
      </c>
      <c r="AQ74" s="101">
        <v>34.728333329999998</v>
      </c>
      <c r="AR74" s="102">
        <v>4.0703333329999998</v>
      </c>
      <c r="AS74" s="101">
        <v>16.757666669999999</v>
      </c>
      <c r="AT74" s="102">
        <v>3.665666667</v>
      </c>
      <c r="AU74" s="102">
        <v>0.94199999999999995</v>
      </c>
      <c r="AV74" s="102">
        <v>3.4003333329999998</v>
      </c>
      <c r="AW74" s="102">
        <v>0.50333333300000005</v>
      </c>
      <c r="AX74" s="102">
        <v>3.1383333329999998</v>
      </c>
      <c r="AY74" s="102">
        <v>0.66</v>
      </c>
      <c r="AZ74" s="102">
        <v>1.852333333</v>
      </c>
      <c r="BA74" s="102">
        <v>0.29033333300000003</v>
      </c>
      <c r="BB74" s="102">
        <v>1.837</v>
      </c>
      <c r="BC74" s="103">
        <v>0.28399999999999997</v>
      </c>
      <c r="BD74" s="101">
        <v>17</v>
      </c>
      <c r="BE74" s="93">
        <v>189</v>
      </c>
      <c r="BF74" s="93">
        <v>4</v>
      </c>
      <c r="BG74" s="93" t="s">
        <v>212</v>
      </c>
      <c r="BH74" s="93">
        <v>2</v>
      </c>
      <c r="BI74" s="93">
        <v>3</v>
      </c>
      <c r="BJ74" s="93">
        <v>70</v>
      </c>
      <c r="BK74" s="101">
        <v>28.11</v>
      </c>
      <c r="BL74" s="101">
        <v>421.22566669999998</v>
      </c>
      <c r="BM74" s="101">
        <v>18.617999999999999</v>
      </c>
      <c r="BN74" s="101">
        <v>111.9146667</v>
      </c>
      <c r="BO74" s="101">
        <v>7.2473333330000003</v>
      </c>
      <c r="BP74" s="102">
        <v>1.5616666669999999</v>
      </c>
      <c r="BQ74" s="101">
        <v>185.511</v>
      </c>
      <c r="BR74" s="102">
        <v>2.5896666669999999</v>
      </c>
      <c r="BS74" s="102">
        <v>0.388333333</v>
      </c>
      <c r="BT74" s="102">
        <v>3.8140000000000001</v>
      </c>
      <c r="BU74" s="102">
        <v>3.8806666669999998</v>
      </c>
      <c r="BV74" s="102">
        <v>0.90400000000000003</v>
      </c>
      <c r="BW74" s="93">
        <v>2</v>
      </c>
      <c r="BX74" s="93">
        <v>21</v>
      </c>
      <c r="BY74" s="93" t="s">
        <v>212</v>
      </c>
      <c r="BZ74" s="93" t="s">
        <v>212</v>
      </c>
      <c r="CA74" s="102" t="s">
        <v>212</v>
      </c>
      <c r="CB74" s="102" t="s">
        <v>212</v>
      </c>
      <c r="CC74" s="102" t="s">
        <v>212</v>
      </c>
    </row>
    <row r="75" spans="1:82" x14ac:dyDescent="0.2">
      <c r="A75" s="93" t="s">
        <v>121</v>
      </c>
      <c r="B75" s="98"/>
      <c r="C75" s="94" t="s">
        <v>889</v>
      </c>
      <c r="D75" s="94" t="s">
        <v>894</v>
      </c>
      <c r="E75" s="94">
        <v>190</v>
      </c>
      <c r="F75" s="94" t="s">
        <v>845</v>
      </c>
      <c r="G75" s="94">
        <v>59</v>
      </c>
      <c r="H75" s="93" t="s">
        <v>44</v>
      </c>
      <c r="I75" s="93" t="s">
        <v>110</v>
      </c>
      <c r="J75" s="94" t="s">
        <v>822</v>
      </c>
      <c r="K75" s="98" t="s">
        <v>199</v>
      </c>
      <c r="L75" s="101">
        <v>52.540060109999999</v>
      </c>
      <c r="M75" s="102">
        <v>0.99735787499999995</v>
      </c>
      <c r="N75" s="101">
        <v>18.65811948</v>
      </c>
      <c r="O75" s="101">
        <v>6.9532780120000002</v>
      </c>
      <c r="P75" s="103">
        <v>0.12231747499999999</v>
      </c>
      <c r="Q75" s="102">
        <v>2.079397078</v>
      </c>
      <c r="R75" s="102">
        <v>7.3578665839999999</v>
      </c>
      <c r="S75" s="102">
        <v>3.7353875109999999</v>
      </c>
      <c r="T75" s="103">
        <v>1.3643103000000001</v>
      </c>
      <c r="U75" s="103">
        <v>0.21640784099999999</v>
      </c>
      <c r="V75" s="97" t="s">
        <v>816</v>
      </c>
      <c r="W75" s="97" t="s">
        <v>816</v>
      </c>
      <c r="X75" s="102">
        <v>5.9054977290000004</v>
      </c>
      <c r="Y75" s="102">
        <v>99.93</v>
      </c>
      <c r="Z75" s="102">
        <v>94.024502269999999</v>
      </c>
      <c r="AA75" s="102"/>
      <c r="AB75" s="102">
        <v>56.296217929999997</v>
      </c>
      <c r="AC75" s="103">
        <v>1.068660298</v>
      </c>
      <c r="AD75" s="102">
        <v>19.992012920000001</v>
      </c>
      <c r="AE75" s="102">
        <v>7.4503769780000004</v>
      </c>
      <c r="AF75" s="102">
        <v>6.7039397100000002</v>
      </c>
      <c r="AG75" s="103">
        <v>0.13106211200000001</v>
      </c>
      <c r="AH75" s="103">
        <v>2.228055903</v>
      </c>
      <c r="AI75" s="103">
        <v>7.8838901180000001</v>
      </c>
      <c r="AJ75" s="103">
        <v>4.0024352639999998</v>
      </c>
      <c r="AK75" s="103">
        <v>1.461846633</v>
      </c>
      <c r="AL75" s="103">
        <v>0.23187912099999999</v>
      </c>
      <c r="AM75" s="99" t="s">
        <v>816</v>
      </c>
      <c r="AN75" s="99" t="s">
        <v>816</v>
      </c>
      <c r="AO75" s="99"/>
      <c r="AP75" s="101">
        <v>16.517666670000001</v>
      </c>
      <c r="AQ75" s="101">
        <v>35.622</v>
      </c>
      <c r="AR75" s="102">
        <v>4.2409999999999997</v>
      </c>
      <c r="AS75" s="101">
        <v>17.330333329999998</v>
      </c>
      <c r="AT75" s="102">
        <v>3.8620000000000001</v>
      </c>
      <c r="AU75" s="102">
        <v>0.96533333300000002</v>
      </c>
      <c r="AV75" s="102">
        <v>3.3646666669999998</v>
      </c>
      <c r="AW75" s="102">
        <v>0.48599999999999999</v>
      </c>
      <c r="AX75" s="102">
        <v>3.2646666670000002</v>
      </c>
      <c r="AY75" s="102">
        <v>0.62633333300000005</v>
      </c>
      <c r="AZ75" s="102">
        <v>1.816333333</v>
      </c>
      <c r="BA75" s="102">
        <v>0.255333333</v>
      </c>
      <c r="BB75" s="102">
        <v>1.911666667</v>
      </c>
      <c r="BC75" s="103">
        <v>0.27433333300000001</v>
      </c>
      <c r="BD75" s="101">
        <v>13</v>
      </c>
      <c r="BE75" s="93">
        <v>167</v>
      </c>
      <c r="BF75" s="93">
        <v>5</v>
      </c>
      <c r="BG75" s="93" t="s">
        <v>212</v>
      </c>
      <c r="BH75" s="93">
        <v>3</v>
      </c>
      <c r="BI75" s="93">
        <v>4</v>
      </c>
      <c r="BJ75" s="93">
        <v>69</v>
      </c>
      <c r="BK75" s="101">
        <v>48.301666670000003</v>
      </c>
      <c r="BL75" s="101">
        <v>539.99699999999996</v>
      </c>
      <c r="BM75" s="101">
        <v>18.74366667</v>
      </c>
      <c r="BN75" s="101">
        <v>105.85899999999999</v>
      </c>
      <c r="BO75" s="101">
        <v>6.9763333330000004</v>
      </c>
      <c r="BP75" s="102">
        <v>3.915333333</v>
      </c>
      <c r="BQ75" s="101">
        <v>251.6226667</v>
      </c>
      <c r="BR75" s="102">
        <v>2.476</v>
      </c>
      <c r="BS75" s="102">
        <v>0.45500000000000002</v>
      </c>
      <c r="BT75" s="102">
        <v>5.4116666670000004</v>
      </c>
      <c r="BU75" s="102">
        <v>4.6153333329999997</v>
      </c>
      <c r="BV75" s="102">
        <v>1.1140000000000001</v>
      </c>
      <c r="BW75" s="93">
        <v>9</v>
      </c>
      <c r="BX75" s="93">
        <v>20</v>
      </c>
      <c r="BY75" s="93" t="s">
        <v>212</v>
      </c>
      <c r="BZ75" s="93" t="s">
        <v>212</v>
      </c>
      <c r="CA75" s="102" t="s">
        <v>212</v>
      </c>
      <c r="CB75" s="102" t="s">
        <v>212</v>
      </c>
      <c r="CC75" s="102" t="s">
        <v>212</v>
      </c>
    </row>
    <row r="76" spans="1:82" x14ac:dyDescent="0.2">
      <c r="A76" s="93" t="s">
        <v>124</v>
      </c>
      <c r="B76" s="98"/>
      <c r="C76" s="94" t="s">
        <v>896</v>
      </c>
      <c r="D76" s="94" t="s">
        <v>898</v>
      </c>
      <c r="E76" s="94">
        <v>774</v>
      </c>
      <c r="F76" s="94" t="s">
        <v>845</v>
      </c>
      <c r="G76" s="94" t="s">
        <v>922</v>
      </c>
      <c r="H76" s="93" t="s">
        <v>44</v>
      </c>
      <c r="I76" s="93" t="s">
        <v>110</v>
      </c>
      <c r="J76" s="94" t="s">
        <v>822</v>
      </c>
      <c r="K76" s="98" t="s">
        <v>199</v>
      </c>
      <c r="L76" s="101">
        <v>57.807103650000002</v>
      </c>
      <c r="M76" s="102">
        <v>1.056604047</v>
      </c>
      <c r="N76" s="101">
        <v>18.505383030000001</v>
      </c>
      <c r="O76" s="101">
        <v>7.4456023499999997</v>
      </c>
      <c r="P76" s="103">
        <v>0.19749608399999999</v>
      </c>
      <c r="Q76" s="102">
        <v>1.856463185</v>
      </c>
      <c r="R76" s="102">
        <v>5.8755084860000002</v>
      </c>
      <c r="S76" s="102">
        <v>3.742550783</v>
      </c>
      <c r="T76" s="103">
        <v>1.9552112269999999</v>
      </c>
      <c r="U76" s="103">
        <v>0.26661971299999998</v>
      </c>
      <c r="V76" s="97" t="s">
        <v>816</v>
      </c>
      <c r="W76" s="97" t="s">
        <v>816</v>
      </c>
      <c r="X76" s="102">
        <v>1.2514574430000001</v>
      </c>
      <c r="Y76" s="102">
        <v>99.96</v>
      </c>
      <c r="Z76" s="102">
        <v>98.708542559999998</v>
      </c>
      <c r="AA76" s="102"/>
      <c r="AB76" s="102">
        <v>59.00937021</v>
      </c>
      <c r="AC76" s="103">
        <v>1.078579196</v>
      </c>
      <c r="AD76" s="102">
        <v>18.8902562</v>
      </c>
      <c r="AE76" s="102">
        <v>7.6004552690000002</v>
      </c>
      <c r="AF76" s="102">
        <v>6.8389819789999997</v>
      </c>
      <c r="AG76" s="103">
        <v>0.201603588</v>
      </c>
      <c r="AH76" s="103">
        <v>1.895073727</v>
      </c>
      <c r="AI76" s="103">
        <v>5.9977067440000003</v>
      </c>
      <c r="AJ76" s="103">
        <v>3.8203879930000002</v>
      </c>
      <c r="AK76" s="103">
        <v>1.9958755210000001</v>
      </c>
      <c r="AL76" s="103">
        <v>0.27216484400000002</v>
      </c>
      <c r="AM76" s="99" t="s">
        <v>816</v>
      </c>
      <c r="AN76" s="99" t="s">
        <v>816</v>
      </c>
      <c r="AO76" s="99"/>
      <c r="AP76" s="101">
        <v>25.170666669999999</v>
      </c>
      <c r="AQ76" s="101">
        <v>50.667666670000003</v>
      </c>
      <c r="AR76" s="102">
        <v>5.9553333329999996</v>
      </c>
      <c r="AS76" s="101">
        <v>26.143999999999998</v>
      </c>
      <c r="AT76" s="102">
        <v>5.4290000000000003</v>
      </c>
      <c r="AU76" s="102">
        <v>1.4970000000000001</v>
      </c>
      <c r="AV76" s="102">
        <v>5.3170000000000002</v>
      </c>
      <c r="AW76" s="102">
        <v>0.76233333299999995</v>
      </c>
      <c r="AX76" s="102">
        <v>4.8710000000000004</v>
      </c>
      <c r="AY76" s="102">
        <v>1.034333333</v>
      </c>
      <c r="AZ76" s="102">
        <v>2.8973333330000002</v>
      </c>
      <c r="BA76" s="102">
        <v>0.448333333</v>
      </c>
      <c r="BB76" s="102">
        <v>2.6309999999999998</v>
      </c>
      <c r="BC76" s="103">
        <v>0.39333333300000001</v>
      </c>
      <c r="BD76" s="101">
        <v>15</v>
      </c>
      <c r="BE76" s="93">
        <v>174</v>
      </c>
      <c r="BF76" s="93">
        <v>3</v>
      </c>
      <c r="BG76" s="93" t="s">
        <v>212</v>
      </c>
      <c r="BH76" s="93">
        <v>2</v>
      </c>
      <c r="BI76" s="93">
        <v>13</v>
      </c>
      <c r="BJ76" s="93">
        <v>122</v>
      </c>
      <c r="BK76" s="101">
        <v>64.538666669999998</v>
      </c>
      <c r="BL76" s="101">
        <v>710.20066670000006</v>
      </c>
      <c r="BM76" s="101">
        <v>26.47433333</v>
      </c>
      <c r="BN76" s="101">
        <v>149.10366669999999</v>
      </c>
      <c r="BO76" s="101">
        <v>9.258666667</v>
      </c>
      <c r="BP76" s="102">
        <v>9.06</v>
      </c>
      <c r="BQ76" s="101">
        <v>361.42500000000001</v>
      </c>
      <c r="BR76" s="102">
        <v>3.9763333329999999</v>
      </c>
      <c r="BS76" s="102">
        <v>0.66600000000000004</v>
      </c>
      <c r="BT76" s="102">
        <v>14.44333333</v>
      </c>
      <c r="BU76" s="102">
        <v>7.5073333330000001</v>
      </c>
      <c r="BV76" s="102">
        <v>1.6666666670000001</v>
      </c>
      <c r="BW76" s="93" t="s">
        <v>816</v>
      </c>
      <c r="BX76" s="93">
        <v>21</v>
      </c>
      <c r="BY76" s="93" t="s">
        <v>212</v>
      </c>
      <c r="BZ76" s="93" t="s">
        <v>212</v>
      </c>
      <c r="CA76" s="102" t="s">
        <v>212</v>
      </c>
      <c r="CB76" s="102" t="s">
        <v>212</v>
      </c>
      <c r="CC76" s="102" t="s">
        <v>212</v>
      </c>
    </row>
    <row r="77" spans="1:82" x14ac:dyDescent="0.2">
      <c r="A77" s="93" t="s">
        <v>120</v>
      </c>
      <c r="C77" s="106"/>
      <c r="D77" s="93"/>
      <c r="E77" s="93"/>
      <c r="F77" s="93"/>
      <c r="G77" s="93" t="s">
        <v>922</v>
      </c>
      <c r="H77" s="94" t="s">
        <v>44</v>
      </c>
      <c r="I77" s="94" t="s">
        <v>110</v>
      </c>
      <c r="J77" s="94" t="s">
        <v>822</v>
      </c>
      <c r="K77" s="75" t="s">
        <v>199</v>
      </c>
      <c r="L77" s="95">
        <v>53.26774339</v>
      </c>
      <c r="M77" s="96">
        <v>0.67905055299999995</v>
      </c>
      <c r="N77" s="95">
        <v>17.66474564</v>
      </c>
      <c r="O77" s="95">
        <v>7.6676124960000003</v>
      </c>
      <c r="P77" s="97">
        <v>0.16976263799999999</v>
      </c>
      <c r="Q77" s="96">
        <v>3.310371446</v>
      </c>
      <c r="R77" s="96">
        <v>6.4792740279999999</v>
      </c>
      <c r="S77" s="96">
        <v>3.4707028270000002</v>
      </c>
      <c r="T77" s="97">
        <v>0.99971331399999996</v>
      </c>
      <c r="U77" s="97">
        <v>0.386681565</v>
      </c>
      <c r="V77" s="97" t="s">
        <v>816</v>
      </c>
      <c r="W77" s="97" t="s">
        <v>816</v>
      </c>
      <c r="X77" s="96">
        <v>5.674342105</v>
      </c>
      <c r="Y77" s="96">
        <v>99.77</v>
      </c>
      <c r="Z77" s="96">
        <v>94.095657889999998</v>
      </c>
      <c r="AA77" s="96"/>
      <c r="AB77" s="96">
        <v>57.07617621</v>
      </c>
      <c r="AC77" s="97">
        <v>0.72759998000000004</v>
      </c>
      <c r="AD77" s="96">
        <v>18.927705039999999</v>
      </c>
      <c r="AE77" s="96">
        <v>8.2158164409999994</v>
      </c>
      <c r="AF77" s="96">
        <v>7.3926914369999999</v>
      </c>
      <c r="AG77" s="97">
        <v>0.18189999500000001</v>
      </c>
      <c r="AH77" s="97">
        <v>3.5470499019999999</v>
      </c>
      <c r="AI77" s="97">
        <v>6.9425164759999998</v>
      </c>
      <c r="AJ77" s="97">
        <v>3.7188443420000001</v>
      </c>
      <c r="AK77" s="97">
        <v>1.071188859</v>
      </c>
      <c r="AL77" s="97">
        <v>0.41432776599999999</v>
      </c>
      <c r="AM77" s="99" t="s">
        <v>816</v>
      </c>
      <c r="AN77" s="99" t="s">
        <v>816</v>
      </c>
      <c r="AO77" s="99"/>
      <c r="AP77" s="95">
        <v>26.693333330000002</v>
      </c>
      <c r="AQ77" s="95">
        <v>49.062333330000001</v>
      </c>
      <c r="AR77" s="96">
        <v>5.7026666669999999</v>
      </c>
      <c r="AS77" s="95">
        <v>24.99733333</v>
      </c>
      <c r="AT77" s="96">
        <v>4.173</v>
      </c>
      <c r="AU77" s="96">
        <v>1.296333333</v>
      </c>
      <c r="AV77" s="96">
        <v>3.6306666669999998</v>
      </c>
      <c r="AW77" s="96">
        <v>0.45900000000000002</v>
      </c>
      <c r="AX77" s="96">
        <v>3.1423333329999998</v>
      </c>
      <c r="AY77" s="96">
        <v>0.54</v>
      </c>
      <c r="AZ77" s="96">
        <v>1.607</v>
      </c>
      <c r="BA77" s="96">
        <v>0.208666667</v>
      </c>
      <c r="BB77" s="96">
        <v>1.4810000000000001</v>
      </c>
      <c r="BC77" s="97">
        <v>0.21199999999999999</v>
      </c>
      <c r="BD77" s="95">
        <v>7</v>
      </c>
      <c r="BE77" s="94">
        <v>113</v>
      </c>
      <c r="BF77" s="94">
        <v>10</v>
      </c>
      <c r="BG77" s="93" t="s">
        <v>212</v>
      </c>
      <c r="BH77" s="94">
        <v>10</v>
      </c>
      <c r="BI77" s="94">
        <v>21</v>
      </c>
      <c r="BJ77" s="94">
        <v>87</v>
      </c>
      <c r="BK77" s="95">
        <v>34.070666670000001</v>
      </c>
      <c r="BL77" s="95">
        <v>892.74533329999997</v>
      </c>
      <c r="BM77" s="95">
        <v>15.24966667</v>
      </c>
      <c r="BN77" s="95">
        <v>148.3223333</v>
      </c>
      <c r="BO77" s="95">
        <v>12.07133333</v>
      </c>
      <c r="BP77" s="96">
        <v>1.399666667</v>
      </c>
      <c r="BQ77" s="95">
        <v>240.8763333</v>
      </c>
      <c r="BR77" s="96">
        <v>3.5619999999999998</v>
      </c>
      <c r="BS77" s="96">
        <v>0.85933333300000003</v>
      </c>
      <c r="BT77" s="96">
        <v>5.2990000000000004</v>
      </c>
      <c r="BU77" s="96">
        <v>6.8593333330000004</v>
      </c>
      <c r="BV77" s="96">
        <v>1.705666667</v>
      </c>
      <c r="BW77" s="94">
        <v>4</v>
      </c>
      <c r="BX77" s="94">
        <v>21</v>
      </c>
      <c r="BY77" s="93" t="s">
        <v>212</v>
      </c>
      <c r="BZ77" s="93" t="s">
        <v>212</v>
      </c>
      <c r="CA77" s="102" t="s">
        <v>212</v>
      </c>
      <c r="CB77" s="102" t="s">
        <v>212</v>
      </c>
      <c r="CC77" s="102" t="s">
        <v>212</v>
      </c>
    </row>
    <row r="78" spans="1:82" x14ac:dyDescent="0.2">
      <c r="A78" s="93" t="s">
        <v>99</v>
      </c>
      <c r="C78" s="93">
        <v>649199</v>
      </c>
      <c r="D78" s="94">
        <v>4349599</v>
      </c>
      <c r="E78" s="94">
        <v>80</v>
      </c>
      <c r="F78" s="94" t="s">
        <v>827</v>
      </c>
      <c r="G78" s="94">
        <v>25</v>
      </c>
      <c r="H78" s="94" t="s">
        <v>44</v>
      </c>
      <c r="I78" s="94" t="s">
        <v>48</v>
      </c>
      <c r="J78" s="94" t="s">
        <v>820</v>
      </c>
      <c r="K78" s="75" t="s">
        <v>199</v>
      </c>
      <c r="L78" s="95">
        <v>48.994213029999997</v>
      </c>
      <c r="M78" s="96">
        <v>1.5012958620000001</v>
      </c>
      <c r="N78" s="95">
        <v>14.86860325</v>
      </c>
      <c r="O78" s="95">
        <v>10.62455533</v>
      </c>
      <c r="P78" s="97">
        <v>0.153979063</v>
      </c>
      <c r="Q78" s="96">
        <v>6.6595944640000004</v>
      </c>
      <c r="R78" s="96">
        <v>9.2676148400000002</v>
      </c>
      <c r="S78" s="96">
        <v>2.290438559</v>
      </c>
      <c r="T78" s="97">
        <v>0.26946335999999999</v>
      </c>
      <c r="U78" s="97">
        <v>0.25983966800000002</v>
      </c>
      <c r="V78" s="97">
        <v>2.8871074E-2</v>
      </c>
      <c r="W78" s="97">
        <v>9.6236910000000002E-3</v>
      </c>
      <c r="X78" s="96">
        <v>4.7119078099999996</v>
      </c>
      <c r="Y78" s="96">
        <v>99.64</v>
      </c>
      <c r="Z78" s="96">
        <v>94.928092190000001</v>
      </c>
      <c r="AA78" s="96"/>
      <c r="AB78" s="96">
        <v>52.197222060000001</v>
      </c>
      <c r="AC78" s="97">
        <v>1.5994434580000001</v>
      </c>
      <c r="AD78" s="96">
        <v>15.840641939999999</v>
      </c>
      <c r="AE78" s="96">
        <v>11.31913831</v>
      </c>
      <c r="AF78" s="96">
        <v>10.185098160000001</v>
      </c>
      <c r="AG78" s="97">
        <v>0.16404548299999999</v>
      </c>
      <c r="AH78" s="97">
        <v>7.0949671309999998</v>
      </c>
      <c r="AI78" s="97">
        <v>9.8734874969999993</v>
      </c>
      <c r="AJ78" s="97">
        <v>2.440176557</v>
      </c>
      <c r="AK78" s="97">
        <v>0.28707959500000002</v>
      </c>
      <c r="AL78" s="97">
        <v>0.27682675200000001</v>
      </c>
      <c r="AM78" s="97">
        <v>3.0758528E-2</v>
      </c>
      <c r="AN78" s="97">
        <v>1.0252842E-2</v>
      </c>
      <c r="AO78" s="94"/>
      <c r="AP78" s="95">
        <v>16.114999999999998</v>
      </c>
      <c r="AQ78" s="95">
        <v>34.360999999999997</v>
      </c>
      <c r="AR78" s="96">
        <v>4.109</v>
      </c>
      <c r="AS78" s="95">
        <v>17.25</v>
      </c>
      <c r="AT78" s="96">
        <v>4.0540000000000003</v>
      </c>
      <c r="AU78" s="96">
        <v>1.2809999999999999</v>
      </c>
      <c r="AV78" s="96">
        <v>3.835</v>
      </c>
      <c r="AW78" s="96">
        <v>0.57599999999999996</v>
      </c>
      <c r="AX78" s="96">
        <v>3.5910000000000002</v>
      </c>
      <c r="AY78" s="96">
        <v>0.69099999999999995</v>
      </c>
      <c r="AZ78" s="96">
        <v>1.905</v>
      </c>
      <c r="BA78" s="96">
        <v>0.27400000000000002</v>
      </c>
      <c r="BB78" s="96">
        <v>1.6359999999999999</v>
      </c>
      <c r="BC78" s="97">
        <v>0.248</v>
      </c>
      <c r="BD78" s="95">
        <v>30</v>
      </c>
      <c r="BE78" s="94">
        <v>171</v>
      </c>
      <c r="BF78" s="94">
        <v>250</v>
      </c>
      <c r="BG78" s="96">
        <v>40.487000000000002</v>
      </c>
      <c r="BH78" s="94">
        <v>87</v>
      </c>
      <c r="BI78" s="94">
        <v>26</v>
      </c>
      <c r="BJ78" s="94">
        <v>96</v>
      </c>
      <c r="BK78" s="95">
        <v>7.6470000000000002</v>
      </c>
      <c r="BL78" s="95">
        <v>521.74199999999996</v>
      </c>
      <c r="BM78" s="95">
        <v>18.478999999999999</v>
      </c>
      <c r="BN78" s="95">
        <v>109.18600000000001</v>
      </c>
      <c r="BO78" s="95">
        <v>12.827</v>
      </c>
      <c r="BP78" s="96">
        <v>2.464</v>
      </c>
      <c r="BQ78" s="95">
        <v>142.43899999999999</v>
      </c>
      <c r="BR78" s="96">
        <v>2.706</v>
      </c>
      <c r="BS78" s="96">
        <v>0.71399999999999997</v>
      </c>
      <c r="BT78" s="96">
        <v>3.653</v>
      </c>
      <c r="BU78" s="96">
        <v>2.9420000000000002</v>
      </c>
      <c r="BV78" s="96">
        <v>0.69899999999999995</v>
      </c>
      <c r="BW78" s="94">
        <v>3</v>
      </c>
      <c r="BX78" s="94">
        <v>19</v>
      </c>
      <c r="BY78" s="94">
        <v>2348</v>
      </c>
      <c r="BZ78" s="93" t="s">
        <v>212</v>
      </c>
      <c r="CA78" s="96">
        <v>1.1559999999999999</v>
      </c>
      <c r="CB78" s="96">
        <v>3.323</v>
      </c>
      <c r="CC78" s="96">
        <v>0.73099999999999998</v>
      </c>
    </row>
    <row r="79" spans="1:82" s="98" customFormat="1" x14ac:dyDescent="0.2">
      <c r="A79" s="93" t="s">
        <v>98</v>
      </c>
      <c r="B79" s="75"/>
      <c r="C79" s="94">
        <v>647842</v>
      </c>
      <c r="D79" s="94">
        <v>4353532</v>
      </c>
      <c r="E79" s="94">
        <v>829</v>
      </c>
      <c r="F79" s="94" t="s">
        <v>827</v>
      </c>
      <c r="G79" s="94">
        <v>11</v>
      </c>
      <c r="H79" s="94" t="s">
        <v>44</v>
      </c>
      <c r="I79" s="94" t="s">
        <v>48</v>
      </c>
      <c r="J79" s="94" t="s">
        <v>820</v>
      </c>
      <c r="K79" s="75" t="s">
        <v>199</v>
      </c>
      <c r="L79" s="95">
        <v>44.782515400000001</v>
      </c>
      <c r="M79" s="96">
        <v>2.3825361169999999</v>
      </c>
      <c r="N79" s="95">
        <v>15.541466359999999</v>
      </c>
      <c r="O79" s="95">
        <v>10.82221213</v>
      </c>
      <c r="P79" s="97">
        <v>0.17410840899999999</v>
      </c>
      <c r="Q79" s="96">
        <v>3.9220209929999998</v>
      </c>
      <c r="R79" s="96">
        <v>7.4958251679999996</v>
      </c>
      <c r="S79" s="96">
        <v>3.3355505640000001</v>
      </c>
      <c r="T79" s="97">
        <v>0.54981602699999998</v>
      </c>
      <c r="U79" s="97">
        <v>0.93468724599999997</v>
      </c>
      <c r="V79" s="97" t="s">
        <v>816</v>
      </c>
      <c r="W79" s="97" t="s">
        <v>816</v>
      </c>
      <c r="X79" s="96">
        <v>9.2090578539999992</v>
      </c>
      <c r="Y79" s="96">
        <v>99.149796269999996</v>
      </c>
      <c r="Z79" s="96">
        <v>89.940738420000002</v>
      </c>
      <c r="AA79" s="96"/>
      <c r="AB79" s="96">
        <v>50.398702800000002</v>
      </c>
      <c r="AC79" s="97">
        <v>2.681330617</v>
      </c>
      <c r="AD79" s="96">
        <v>17.490525869999999</v>
      </c>
      <c r="AE79" s="96">
        <v>12.17942869</v>
      </c>
      <c r="AF79" s="96">
        <v>10.95919789</v>
      </c>
      <c r="AG79" s="97">
        <v>0.19594339199999999</v>
      </c>
      <c r="AH79" s="97">
        <v>4.4138827090000001</v>
      </c>
      <c r="AI79" s="97">
        <v>8.4358786339999998</v>
      </c>
      <c r="AJ79" s="97">
        <v>3.7538628649999999</v>
      </c>
      <c r="AK79" s="97">
        <v>0.618768604</v>
      </c>
      <c r="AL79" s="97">
        <v>1.0519066269999999</v>
      </c>
      <c r="AM79" s="99" t="s">
        <v>816</v>
      </c>
      <c r="AN79" s="99" t="s">
        <v>816</v>
      </c>
      <c r="AO79" s="99"/>
      <c r="AP79" s="95">
        <v>15.061</v>
      </c>
      <c r="AQ79" s="95">
        <v>32.715000000000003</v>
      </c>
      <c r="AR79" s="96">
        <v>4.0270000000000001</v>
      </c>
      <c r="AS79" s="95">
        <v>17.196000000000002</v>
      </c>
      <c r="AT79" s="96">
        <v>4.1310000000000002</v>
      </c>
      <c r="AU79" s="96">
        <v>1.339</v>
      </c>
      <c r="AV79" s="96">
        <v>4.4569999999999999</v>
      </c>
      <c r="AW79" s="96">
        <v>0.621</v>
      </c>
      <c r="AX79" s="96">
        <v>4.7110000000000003</v>
      </c>
      <c r="AY79" s="96">
        <v>0.92200000000000004</v>
      </c>
      <c r="AZ79" s="96">
        <v>2.2400000000000002</v>
      </c>
      <c r="BA79" s="96">
        <v>0.312</v>
      </c>
      <c r="BB79" s="96">
        <v>2.1160000000000001</v>
      </c>
      <c r="BC79" s="97">
        <v>0.30499999999999999</v>
      </c>
      <c r="BD79" s="95">
        <v>25</v>
      </c>
      <c r="BE79" s="94">
        <v>207</v>
      </c>
      <c r="BF79" s="94">
        <v>25</v>
      </c>
      <c r="BG79" s="96">
        <v>37.683</v>
      </c>
      <c r="BH79" s="94">
        <v>10</v>
      </c>
      <c r="BI79" s="94">
        <v>12</v>
      </c>
      <c r="BJ79" s="94">
        <v>107</v>
      </c>
      <c r="BK79" s="95">
        <v>13.944000000000001</v>
      </c>
      <c r="BL79" s="95">
        <v>436.827</v>
      </c>
      <c r="BM79" s="95">
        <v>21.677</v>
      </c>
      <c r="BN79" s="95">
        <v>115.742</v>
      </c>
      <c r="BO79" s="95">
        <v>10.888999999999999</v>
      </c>
      <c r="BP79" s="96">
        <v>1.153</v>
      </c>
      <c r="BQ79" s="95">
        <v>209.863</v>
      </c>
      <c r="BR79" s="96">
        <v>2.8780000000000001</v>
      </c>
      <c r="BS79" s="96">
        <v>0.69699999999999995</v>
      </c>
      <c r="BT79" s="96">
        <v>3.5270000000000001</v>
      </c>
      <c r="BU79" s="96">
        <v>2.7509999999999999</v>
      </c>
      <c r="BV79" s="96">
        <v>0.67900000000000005</v>
      </c>
      <c r="BW79" s="94">
        <v>4</v>
      </c>
      <c r="BX79" s="94">
        <v>22</v>
      </c>
      <c r="BY79" s="94">
        <v>1173</v>
      </c>
      <c r="BZ79" s="93" t="s">
        <v>212</v>
      </c>
      <c r="CA79" s="96">
        <v>1.581</v>
      </c>
      <c r="CB79" s="96">
        <v>6.5960000000000001</v>
      </c>
      <c r="CC79" s="96">
        <v>0.67500000000000004</v>
      </c>
      <c r="CD79" s="75"/>
    </row>
    <row r="80" spans="1:82" x14ac:dyDescent="0.2">
      <c r="A80" s="93" t="s">
        <v>97</v>
      </c>
      <c r="C80" s="94">
        <v>646874</v>
      </c>
      <c r="D80" s="94">
        <v>4353241</v>
      </c>
      <c r="E80" s="94">
        <v>595</v>
      </c>
      <c r="F80" s="94" t="s">
        <v>827</v>
      </c>
      <c r="G80" s="94">
        <v>6</v>
      </c>
      <c r="H80" s="94" t="s">
        <v>44</v>
      </c>
      <c r="I80" s="94" t="s">
        <v>48</v>
      </c>
      <c r="J80" s="94" t="s">
        <v>820</v>
      </c>
      <c r="K80" s="75" t="s">
        <v>199</v>
      </c>
      <c r="L80" s="95">
        <v>49.200842360000003</v>
      </c>
      <c r="M80" s="96">
        <v>1.437087955</v>
      </c>
      <c r="N80" s="95">
        <v>15.00203305</v>
      </c>
      <c r="O80" s="95">
        <v>11.05004117</v>
      </c>
      <c r="P80" s="97">
        <v>0.14565080599999999</v>
      </c>
      <c r="Q80" s="96">
        <v>7.5544218189999999</v>
      </c>
      <c r="R80" s="96">
        <v>8.1273149910000004</v>
      </c>
      <c r="S80" s="96">
        <v>2.3304129009999999</v>
      </c>
      <c r="T80" s="97">
        <v>0.31072171999999998</v>
      </c>
      <c r="U80" s="97">
        <v>0.23304129000000001</v>
      </c>
      <c r="V80" s="97">
        <v>3.8840214999999997E-2</v>
      </c>
      <c r="W80" s="97">
        <v>1.9420107999999998E-2</v>
      </c>
      <c r="X80" s="96">
        <v>3.8501716159999999</v>
      </c>
      <c r="Y80" s="96">
        <v>99.3</v>
      </c>
      <c r="Z80" s="96">
        <v>95.44982838</v>
      </c>
      <c r="AA80" s="96"/>
      <c r="AB80" s="96">
        <v>52.151164919999999</v>
      </c>
      <c r="AC80" s="97">
        <v>1.5232627599999999</v>
      </c>
      <c r="AD80" s="96">
        <v>15.901628150000001</v>
      </c>
      <c r="AE80" s="96">
        <v>11.712655549999999</v>
      </c>
      <c r="AF80" s="96">
        <v>10.53918975</v>
      </c>
      <c r="AG80" s="97">
        <v>0.15438473899999999</v>
      </c>
      <c r="AH80" s="97">
        <v>8.0074218100000003</v>
      </c>
      <c r="AI80" s="97">
        <v>8.6146684520000001</v>
      </c>
      <c r="AJ80" s="97">
        <v>2.4701558289999999</v>
      </c>
      <c r="AK80" s="97">
        <v>0.32935410999999998</v>
      </c>
      <c r="AL80" s="97">
        <v>0.24701558300000001</v>
      </c>
      <c r="AM80" s="97">
        <v>4.1169263999999997E-2</v>
      </c>
      <c r="AN80" s="97">
        <v>2.0584631999999999E-2</v>
      </c>
      <c r="AO80" s="94"/>
      <c r="AP80" s="95">
        <v>15.07</v>
      </c>
      <c r="AQ80" s="95">
        <v>32.759</v>
      </c>
      <c r="AR80" s="96">
        <v>4.0380000000000003</v>
      </c>
      <c r="AS80" s="95">
        <v>17.318999999999999</v>
      </c>
      <c r="AT80" s="96">
        <v>4.2629999999999999</v>
      </c>
      <c r="AU80" s="96">
        <v>1.35</v>
      </c>
      <c r="AV80" s="96">
        <v>4.3719999999999999</v>
      </c>
      <c r="AW80" s="96">
        <v>0.629</v>
      </c>
      <c r="AX80" s="96">
        <v>4.67</v>
      </c>
      <c r="AY80" s="96">
        <v>0.9</v>
      </c>
      <c r="AZ80" s="96">
        <v>2.254</v>
      </c>
      <c r="BA80" s="96">
        <v>0.307</v>
      </c>
      <c r="BB80" s="96">
        <v>2.1440000000000001</v>
      </c>
      <c r="BC80" s="97">
        <v>0.30099999999999999</v>
      </c>
      <c r="BD80" s="95">
        <v>29</v>
      </c>
      <c r="BE80" s="94">
        <v>193</v>
      </c>
      <c r="BF80" s="94">
        <v>276</v>
      </c>
      <c r="BG80" s="96">
        <v>37.615000000000002</v>
      </c>
      <c r="BH80" s="94">
        <v>133</v>
      </c>
      <c r="BI80" s="94">
        <v>32</v>
      </c>
      <c r="BJ80" s="94">
        <v>99</v>
      </c>
      <c r="BK80" s="95">
        <v>13.896000000000001</v>
      </c>
      <c r="BL80" s="95">
        <v>436.24299999999999</v>
      </c>
      <c r="BM80" s="95">
        <v>21.652999999999999</v>
      </c>
      <c r="BN80" s="95">
        <v>115.542</v>
      </c>
      <c r="BO80" s="95">
        <v>10.964</v>
      </c>
      <c r="BP80" s="96">
        <v>1.1599999999999999</v>
      </c>
      <c r="BQ80" s="95">
        <v>209.68899999999999</v>
      </c>
      <c r="BR80" s="96">
        <v>2.8260000000000001</v>
      </c>
      <c r="BS80" s="96">
        <v>0.70399999999999996</v>
      </c>
      <c r="BT80" s="96">
        <v>3.5419999999999998</v>
      </c>
      <c r="BU80" s="96">
        <v>2.7349999999999999</v>
      </c>
      <c r="BV80" s="96">
        <v>0.68300000000000005</v>
      </c>
      <c r="BW80" s="94">
        <v>4</v>
      </c>
      <c r="BX80" s="94">
        <v>18</v>
      </c>
      <c r="BY80" s="94">
        <v>21273</v>
      </c>
      <c r="BZ80" s="93" t="s">
        <v>212</v>
      </c>
      <c r="CA80" s="96">
        <v>1.5880000000000001</v>
      </c>
      <c r="CB80" s="96">
        <v>6.532</v>
      </c>
      <c r="CC80" s="96">
        <v>0.70599999999999996</v>
      </c>
    </row>
    <row r="81" spans="1:82" x14ac:dyDescent="0.2">
      <c r="A81" s="93" t="s">
        <v>102</v>
      </c>
      <c r="C81" s="94">
        <v>647831</v>
      </c>
      <c r="D81" s="94">
        <v>4353700</v>
      </c>
      <c r="E81" s="94">
        <v>923</v>
      </c>
      <c r="F81" s="94" t="s">
        <v>827</v>
      </c>
      <c r="G81" s="94">
        <v>10</v>
      </c>
      <c r="H81" s="94" t="s">
        <v>44</v>
      </c>
      <c r="I81" s="94" t="s">
        <v>48</v>
      </c>
      <c r="J81" s="94" t="s">
        <v>820</v>
      </c>
      <c r="K81" s="75" t="s">
        <v>199</v>
      </c>
      <c r="L81" s="95">
        <v>44.245770569999998</v>
      </c>
      <c r="M81" s="96">
        <v>1.52697741</v>
      </c>
      <c r="N81" s="95">
        <v>13.60564303</v>
      </c>
      <c r="O81" s="95">
        <v>10.734559750000001</v>
      </c>
      <c r="P81" s="97">
        <v>0.146297237</v>
      </c>
      <c r="Q81" s="96">
        <v>8.4303782740000006</v>
      </c>
      <c r="R81" s="96">
        <v>8.1835016869999997</v>
      </c>
      <c r="S81" s="96">
        <v>2.9168011599999999</v>
      </c>
      <c r="T81" s="97">
        <v>0.39317382400000001</v>
      </c>
      <c r="U81" s="97">
        <v>0.34745593800000002</v>
      </c>
      <c r="V81" s="97">
        <v>4.5717886999999999E-2</v>
      </c>
      <c r="W81" s="97">
        <v>1.8287154999999999E-2</v>
      </c>
      <c r="X81" s="96">
        <v>8.4854360750000009</v>
      </c>
      <c r="Y81" s="96">
        <v>99.08</v>
      </c>
      <c r="Z81" s="96">
        <v>90.594563930000007</v>
      </c>
      <c r="AA81" s="96"/>
      <c r="AB81" s="96">
        <v>49.426071980000003</v>
      </c>
      <c r="AC81" s="97">
        <v>1.7057561530000001</v>
      </c>
      <c r="AD81" s="96">
        <v>15.19859374</v>
      </c>
      <c r="AE81" s="96">
        <v>11.991363610000001</v>
      </c>
      <c r="AF81" s="96">
        <v>10.789974640000001</v>
      </c>
      <c r="AG81" s="97">
        <v>0.16342573899999999</v>
      </c>
      <c r="AH81" s="97">
        <v>9.4174082180000003</v>
      </c>
      <c r="AI81" s="97">
        <v>9.1416272840000001</v>
      </c>
      <c r="AJ81" s="97">
        <v>3.258300674</v>
      </c>
      <c r="AK81" s="97">
        <v>0.43920667400000002</v>
      </c>
      <c r="AL81" s="97">
        <v>0.388136131</v>
      </c>
      <c r="AM81" s="97">
        <v>5.1070544000000002E-2</v>
      </c>
      <c r="AN81" s="97">
        <v>2.0428218000000001E-2</v>
      </c>
      <c r="AO81" s="94"/>
      <c r="AP81" s="95">
        <v>18.672333330000001</v>
      </c>
      <c r="AQ81" s="95">
        <v>37.02266667</v>
      </c>
      <c r="AR81" s="96">
        <v>4.4043333330000003</v>
      </c>
      <c r="AS81" s="95">
        <v>19.457666669999998</v>
      </c>
      <c r="AT81" s="96">
        <v>4.3876666670000004</v>
      </c>
      <c r="AU81" s="96">
        <v>1.4426666669999999</v>
      </c>
      <c r="AV81" s="96">
        <v>4.1923333329999997</v>
      </c>
      <c r="AW81" s="96">
        <v>0.64466666699999997</v>
      </c>
      <c r="AX81" s="96">
        <v>3.8210000000000002</v>
      </c>
      <c r="AY81" s="96">
        <v>0.71566666700000003</v>
      </c>
      <c r="AZ81" s="96">
        <v>1.943666667</v>
      </c>
      <c r="BA81" s="96">
        <v>0.26500000000000001</v>
      </c>
      <c r="BB81" s="96">
        <v>1.593</v>
      </c>
      <c r="BC81" s="97">
        <v>0.237666667</v>
      </c>
      <c r="BD81" s="95">
        <v>35</v>
      </c>
      <c r="BE81" s="94">
        <v>190</v>
      </c>
      <c r="BF81" s="94">
        <v>414</v>
      </c>
      <c r="BG81" s="96">
        <v>44.725999999999999</v>
      </c>
      <c r="BH81" s="94">
        <v>153</v>
      </c>
      <c r="BI81" s="94">
        <v>21</v>
      </c>
      <c r="BJ81" s="94">
        <v>88</v>
      </c>
      <c r="BK81" s="95">
        <v>7.895333333</v>
      </c>
      <c r="BL81" s="95">
        <v>564.9</v>
      </c>
      <c r="BM81" s="95">
        <v>19.344000000000001</v>
      </c>
      <c r="BN81" s="95">
        <v>117.5233333</v>
      </c>
      <c r="BO81" s="95">
        <v>17.100333330000002</v>
      </c>
      <c r="BP81" s="96">
        <v>0.77233333299999996</v>
      </c>
      <c r="BQ81" s="95">
        <v>301.51633329999999</v>
      </c>
      <c r="BR81" s="96">
        <v>2.8046666669999998</v>
      </c>
      <c r="BS81" s="96">
        <v>0.98899999999999999</v>
      </c>
      <c r="BT81" s="96">
        <v>1.81</v>
      </c>
      <c r="BU81" s="96">
        <v>2.7483333330000002</v>
      </c>
      <c r="BV81" s="96">
        <v>0.671666667</v>
      </c>
      <c r="BW81" s="94" t="s">
        <v>807</v>
      </c>
      <c r="BX81" s="94">
        <v>19</v>
      </c>
      <c r="BY81" s="94">
        <v>2518</v>
      </c>
      <c r="BZ81" s="93" t="s">
        <v>212</v>
      </c>
      <c r="CA81" s="96">
        <v>1.145666667</v>
      </c>
      <c r="CB81" s="96">
        <v>1.482</v>
      </c>
      <c r="CC81" s="96">
        <v>0.34266666699999998</v>
      </c>
    </row>
    <row r="82" spans="1:82" x14ac:dyDescent="0.2">
      <c r="A82" s="93" t="s">
        <v>161</v>
      </c>
      <c r="C82" s="94">
        <v>645800</v>
      </c>
      <c r="D82" s="94">
        <v>4351989</v>
      </c>
      <c r="E82" s="94">
        <v>1148</v>
      </c>
      <c r="F82" s="94" t="s">
        <v>827</v>
      </c>
      <c r="G82" s="94">
        <v>15</v>
      </c>
      <c r="H82" s="94" t="s">
        <v>44</v>
      </c>
      <c r="I82" s="94" t="s">
        <v>48</v>
      </c>
      <c r="J82" s="94" t="s">
        <v>820</v>
      </c>
      <c r="K82" s="75" t="s">
        <v>199</v>
      </c>
      <c r="L82" s="95">
        <v>77.002339340000006</v>
      </c>
      <c r="M82" s="96">
        <v>5.8998088999999997E-2</v>
      </c>
      <c r="N82" s="95">
        <v>13.29423609</v>
      </c>
      <c r="O82" s="95">
        <v>1.3077909759999999</v>
      </c>
      <c r="P82" s="97">
        <v>9.8330150000000005E-3</v>
      </c>
      <c r="Q82" s="97">
        <v>1.9666030000000001E-2</v>
      </c>
      <c r="R82" s="96">
        <v>0.63914596599999995</v>
      </c>
      <c r="S82" s="96">
        <v>3.854541824</v>
      </c>
      <c r="T82" s="97">
        <v>1.760109659</v>
      </c>
      <c r="U82" s="97">
        <v>9.8330150000000005E-3</v>
      </c>
      <c r="V82" s="97" t="s">
        <v>816</v>
      </c>
      <c r="W82" s="97" t="s">
        <v>816</v>
      </c>
      <c r="X82" s="96">
        <v>1.6635060049999999</v>
      </c>
      <c r="Y82" s="96">
        <v>99.62</v>
      </c>
      <c r="Z82" s="96">
        <v>97.956493989999998</v>
      </c>
      <c r="AA82" s="96"/>
      <c r="AB82" s="96">
        <v>78.713999470000005</v>
      </c>
      <c r="AC82" s="97">
        <v>6.0309538000000003E-2</v>
      </c>
      <c r="AD82" s="96">
        <v>13.58974937</v>
      </c>
      <c r="AE82" s="96">
        <v>1.336861439</v>
      </c>
      <c r="AF82" s="96">
        <v>1.202924163</v>
      </c>
      <c r="AG82" s="97">
        <v>1.0051589999999999E-2</v>
      </c>
      <c r="AH82" s="97">
        <v>2.0103179999999998E-2</v>
      </c>
      <c r="AI82" s="97">
        <v>0.65335333500000004</v>
      </c>
      <c r="AJ82" s="97">
        <v>3.9402231890000001</v>
      </c>
      <c r="AK82" s="97">
        <v>1.7992345679999999</v>
      </c>
      <c r="AL82" s="97">
        <v>1.0051589999999999E-2</v>
      </c>
      <c r="AM82" s="99" t="s">
        <v>816</v>
      </c>
      <c r="AN82" s="99" t="s">
        <v>816</v>
      </c>
      <c r="AO82" s="99"/>
      <c r="AP82" s="95">
        <v>21.064</v>
      </c>
      <c r="AQ82" s="95">
        <v>49.320999999999998</v>
      </c>
      <c r="AR82" s="96">
        <v>6.1189999999999998</v>
      </c>
      <c r="AS82" s="95">
        <v>24.701000000000001</v>
      </c>
      <c r="AT82" s="96">
        <v>7.7430000000000003</v>
      </c>
      <c r="AU82" s="96">
        <v>0.122</v>
      </c>
      <c r="AV82" s="96">
        <v>7.5259999999999998</v>
      </c>
      <c r="AW82" s="96">
        <v>1.391</v>
      </c>
      <c r="AX82" s="96">
        <v>8.9480000000000004</v>
      </c>
      <c r="AY82" s="96">
        <v>1.863</v>
      </c>
      <c r="AZ82" s="96">
        <v>5.1539999999999999</v>
      </c>
      <c r="BA82" s="96">
        <v>0.746</v>
      </c>
      <c r="BB82" s="96">
        <v>4.9779999999999998</v>
      </c>
      <c r="BC82" s="97">
        <v>0.76</v>
      </c>
      <c r="BD82" s="95">
        <v>3</v>
      </c>
      <c r="BE82" s="74" t="s">
        <v>805</v>
      </c>
      <c r="BF82" s="94">
        <v>6</v>
      </c>
      <c r="BG82" s="96">
        <v>0.19600000000000001</v>
      </c>
      <c r="BH82" s="94">
        <v>2</v>
      </c>
      <c r="BI82" s="94" t="s">
        <v>805</v>
      </c>
      <c r="BJ82" s="94">
        <v>64</v>
      </c>
      <c r="BK82" s="95">
        <v>88.820999999999998</v>
      </c>
      <c r="BL82" s="95">
        <v>176.32599999999999</v>
      </c>
      <c r="BM82" s="95">
        <v>50.216999999999999</v>
      </c>
      <c r="BN82" s="95">
        <v>152.77699999999999</v>
      </c>
      <c r="BO82" s="95">
        <v>53.250999999999998</v>
      </c>
      <c r="BP82" s="96">
        <v>1.0449999999999999</v>
      </c>
      <c r="BQ82" s="95">
        <v>78.644000000000005</v>
      </c>
      <c r="BR82" s="96">
        <v>6.7770000000000001</v>
      </c>
      <c r="BS82" s="96">
        <v>4.1180000000000003</v>
      </c>
      <c r="BT82" s="96">
        <v>20.571999999999999</v>
      </c>
      <c r="BU82" s="96">
        <v>29.756</v>
      </c>
      <c r="BV82" s="96">
        <v>8.5310000000000006</v>
      </c>
      <c r="BW82" s="94">
        <v>6</v>
      </c>
      <c r="BX82" s="94">
        <v>28</v>
      </c>
      <c r="BY82" s="94">
        <v>93</v>
      </c>
      <c r="BZ82" s="93" t="s">
        <v>212</v>
      </c>
      <c r="CA82" s="96">
        <v>6.484</v>
      </c>
      <c r="CB82" s="96">
        <v>2.4300000000000002</v>
      </c>
      <c r="CC82" s="96">
        <v>5.165</v>
      </c>
    </row>
    <row r="83" spans="1:82" x14ac:dyDescent="0.2">
      <c r="A83" s="93" t="s">
        <v>82</v>
      </c>
      <c r="C83" s="94">
        <v>646297</v>
      </c>
      <c r="D83" s="94">
        <v>4351104</v>
      </c>
      <c r="E83" s="94">
        <v>798</v>
      </c>
      <c r="F83" s="94" t="s">
        <v>827</v>
      </c>
      <c r="G83" s="94">
        <v>20</v>
      </c>
      <c r="H83" s="94" t="s">
        <v>44</v>
      </c>
      <c r="I83" s="94" t="s">
        <v>48</v>
      </c>
      <c r="J83" s="94" t="s">
        <v>820</v>
      </c>
      <c r="K83" s="75" t="s">
        <v>199</v>
      </c>
      <c r="L83" s="95">
        <v>44.153737640000003</v>
      </c>
      <c r="M83" s="96">
        <v>1.8691351890000001</v>
      </c>
      <c r="N83" s="95">
        <v>14.824807529999999</v>
      </c>
      <c r="O83" s="95">
        <v>9.9412337280000003</v>
      </c>
      <c r="P83" s="97">
        <v>0.16492369300000001</v>
      </c>
      <c r="Q83" s="96">
        <v>6.5144858809999997</v>
      </c>
      <c r="R83" s="96">
        <v>9.0708031249999994</v>
      </c>
      <c r="S83" s="96">
        <v>3.1427125980000001</v>
      </c>
      <c r="T83" s="97">
        <v>0.49477107999999997</v>
      </c>
      <c r="U83" s="97">
        <v>0.531420789</v>
      </c>
      <c r="V83" s="97">
        <v>2.7487281999999998E-2</v>
      </c>
      <c r="W83" s="97">
        <v>9.1624270000000008E-3</v>
      </c>
      <c r="X83" s="96">
        <v>8.4952988470000008</v>
      </c>
      <c r="Y83" s="96">
        <v>99.239979809999994</v>
      </c>
      <c r="Z83" s="96">
        <v>90.744680959999997</v>
      </c>
      <c r="AA83" s="96"/>
      <c r="AB83" s="96">
        <v>49.19708309</v>
      </c>
      <c r="AC83" s="97">
        <v>2.0826322780000002</v>
      </c>
      <c r="AD83" s="96">
        <v>16.518132479999998</v>
      </c>
      <c r="AE83" s="96">
        <v>11.07674521</v>
      </c>
      <c r="AF83" s="96">
        <v>9.9669898929999992</v>
      </c>
      <c r="AG83" s="97">
        <v>0.18376167099999999</v>
      </c>
      <c r="AH83" s="97">
        <v>7.2585860289999999</v>
      </c>
      <c r="AI83" s="97">
        <v>10.106891940000001</v>
      </c>
      <c r="AJ83" s="97">
        <v>3.501680742</v>
      </c>
      <c r="AK83" s="97">
        <v>0.55128501500000004</v>
      </c>
      <c r="AL83" s="97">
        <v>0.59212094199999998</v>
      </c>
      <c r="AM83" s="97">
        <v>3.0626944999999999E-2</v>
      </c>
      <c r="AN83" s="97">
        <v>1.0208981000000001E-2</v>
      </c>
      <c r="AO83" s="94"/>
      <c r="AP83" s="95">
        <v>31.875</v>
      </c>
      <c r="AQ83" s="95">
        <v>63.755000000000003</v>
      </c>
      <c r="AR83" s="96">
        <v>7.4180000000000001</v>
      </c>
      <c r="AS83" s="95">
        <v>30.334</v>
      </c>
      <c r="AT83" s="96">
        <v>6.1120000000000001</v>
      </c>
      <c r="AU83" s="96">
        <v>1.8520000000000001</v>
      </c>
      <c r="AV83" s="96">
        <v>5.1719999999999997</v>
      </c>
      <c r="AW83" s="96">
        <v>0.754</v>
      </c>
      <c r="AX83" s="96">
        <v>4.2119999999999997</v>
      </c>
      <c r="AY83" s="96">
        <v>0.79800000000000004</v>
      </c>
      <c r="AZ83" s="96">
        <v>2.1850000000000001</v>
      </c>
      <c r="BA83" s="96">
        <v>0.27600000000000002</v>
      </c>
      <c r="BB83" s="96">
        <v>1.877</v>
      </c>
      <c r="BC83" s="97">
        <v>0.25700000000000001</v>
      </c>
      <c r="BD83" s="95">
        <v>34</v>
      </c>
      <c r="BE83" s="94">
        <v>240</v>
      </c>
      <c r="BF83" s="94">
        <v>265</v>
      </c>
      <c r="BG83" s="96">
        <v>35.451000000000001</v>
      </c>
      <c r="BH83" s="94">
        <v>98</v>
      </c>
      <c r="BI83" s="94">
        <v>28</v>
      </c>
      <c r="BJ83" s="94">
        <v>87</v>
      </c>
      <c r="BK83" s="95">
        <v>9.6</v>
      </c>
      <c r="BL83" s="95">
        <v>1016.7140000000001</v>
      </c>
      <c r="BM83" s="95">
        <v>21.266999999999999</v>
      </c>
      <c r="BN83" s="95">
        <v>164.346</v>
      </c>
      <c r="BO83" s="95">
        <v>28.689</v>
      </c>
      <c r="BP83" s="96">
        <v>1.2210000000000001</v>
      </c>
      <c r="BQ83" s="95">
        <v>363.66699999999997</v>
      </c>
      <c r="BR83" s="96">
        <v>3.81</v>
      </c>
      <c r="BS83" s="96">
        <v>1.512</v>
      </c>
      <c r="BT83" s="96">
        <v>6.8710000000000004</v>
      </c>
      <c r="BU83" s="96">
        <v>4.5529999999999999</v>
      </c>
      <c r="BV83" s="96">
        <v>1.0660000000000001</v>
      </c>
      <c r="BW83" s="94" t="s">
        <v>807</v>
      </c>
      <c r="BX83" s="94">
        <v>17</v>
      </c>
      <c r="BY83" s="94">
        <v>2191</v>
      </c>
      <c r="BZ83" s="93" t="s">
        <v>212</v>
      </c>
      <c r="CA83" s="96">
        <v>1.6759999999999999</v>
      </c>
      <c r="CB83" s="96">
        <v>4.0759999999999996</v>
      </c>
      <c r="CC83" s="96">
        <v>0.42499999999999999</v>
      </c>
    </row>
    <row r="84" spans="1:82" x14ac:dyDescent="0.2">
      <c r="A84" s="93" t="s">
        <v>162</v>
      </c>
      <c r="C84" s="94">
        <v>645517</v>
      </c>
      <c r="D84" s="94">
        <v>4351251</v>
      </c>
      <c r="E84" s="94">
        <v>1218</v>
      </c>
      <c r="F84" s="94" t="s">
        <v>827</v>
      </c>
      <c r="G84" s="94">
        <v>17</v>
      </c>
      <c r="H84" s="94" t="s">
        <v>44</v>
      </c>
      <c r="I84" s="94" t="s">
        <v>48</v>
      </c>
      <c r="J84" s="94" t="s">
        <v>820</v>
      </c>
      <c r="K84" s="75" t="s">
        <v>199</v>
      </c>
      <c r="L84" s="95">
        <v>77.16589141</v>
      </c>
      <c r="M84" s="96">
        <v>5.9449838999999997E-2</v>
      </c>
      <c r="N84" s="95">
        <v>13.01951481</v>
      </c>
      <c r="O84" s="95">
        <v>1.7141370330000001</v>
      </c>
      <c r="P84" s="97">
        <v>1.9816613E-2</v>
      </c>
      <c r="Q84" s="97">
        <v>1.9816613E-2</v>
      </c>
      <c r="R84" s="96">
        <v>0.24770766399999999</v>
      </c>
      <c r="S84" s="96">
        <v>5.1225944859999997</v>
      </c>
      <c r="T84" s="97">
        <v>1.010647268</v>
      </c>
      <c r="U84" s="97">
        <v>9.9083069999999999E-3</v>
      </c>
      <c r="V84" s="97" t="s">
        <v>816</v>
      </c>
      <c r="W84" s="97" t="s">
        <v>816</v>
      </c>
      <c r="X84" s="96">
        <v>0.91051595900000004</v>
      </c>
      <c r="Y84" s="96">
        <v>99.3</v>
      </c>
      <c r="Z84" s="96">
        <v>98.389484039999999</v>
      </c>
      <c r="AA84" s="96"/>
      <c r="AB84" s="96">
        <v>78.566137710000007</v>
      </c>
      <c r="AC84" s="97">
        <v>6.0528611000000003E-2</v>
      </c>
      <c r="AD84" s="96">
        <v>13.25576592</v>
      </c>
      <c r="AE84" s="96">
        <v>1.7452416310000001</v>
      </c>
      <c r="AF84" s="96">
        <v>1.57038962</v>
      </c>
      <c r="AG84" s="97">
        <v>2.0176204E-2</v>
      </c>
      <c r="AH84" s="97">
        <v>2.0176204E-2</v>
      </c>
      <c r="AI84" s="97">
        <v>0.25220254800000003</v>
      </c>
      <c r="AJ84" s="97">
        <v>5.2155486890000002</v>
      </c>
      <c r="AK84" s="97">
        <v>1.028986395</v>
      </c>
      <c r="AL84" s="97">
        <v>1.0088102E-2</v>
      </c>
      <c r="AM84" s="99" t="s">
        <v>816</v>
      </c>
      <c r="AN84" s="99" t="s">
        <v>816</v>
      </c>
      <c r="AO84" s="99"/>
      <c r="AP84" s="95">
        <v>18.003</v>
      </c>
      <c r="AQ84" s="95">
        <v>40.244</v>
      </c>
      <c r="AR84" s="96">
        <v>6.3689999999999998</v>
      </c>
      <c r="AS84" s="95">
        <v>28.082000000000001</v>
      </c>
      <c r="AT84" s="96">
        <v>8.83</v>
      </c>
      <c r="AU84" s="96">
        <v>6.8000000000000005E-2</v>
      </c>
      <c r="AV84" s="96">
        <v>9.9190000000000005</v>
      </c>
      <c r="AW84" s="96">
        <v>1.62</v>
      </c>
      <c r="AX84" s="96">
        <v>10.866</v>
      </c>
      <c r="AY84" s="96">
        <v>2.0089999999999999</v>
      </c>
      <c r="AZ84" s="96">
        <v>5.8010000000000002</v>
      </c>
      <c r="BA84" s="96">
        <v>0.9</v>
      </c>
      <c r="BB84" s="96">
        <v>5.8680000000000003</v>
      </c>
      <c r="BC84" s="97">
        <v>0.81899999999999995</v>
      </c>
      <c r="BD84" s="95">
        <v>2</v>
      </c>
      <c r="BE84" s="94">
        <v>2</v>
      </c>
      <c r="BF84" s="94">
        <v>6</v>
      </c>
      <c r="BG84" s="96">
        <v>0.33700000000000002</v>
      </c>
      <c r="BH84" s="94" t="s">
        <v>805</v>
      </c>
      <c r="BI84" s="94" t="s">
        <v>805</v>
      </c>
      <c r="BJ84" s="94">
        <v>74</v>
      </c>
      <c r="BK84" s="95">
        <v>58.433</v>
      </c>
      <c r="BL84" s="95">
        <v>335</v>
      </c>
      <c r="BM84" s="95">
        <v>59.210999999999999</v>
      </c>
      <c r="BN84" s="95">
        <v>140.11199999999999</v>
      </c>
      <c r="BO84" s="95">
        <v>56.954000000000001</v>
      </c>
      <c r="BP84" s="96">
        <v>0.47799999999999998</v>
      </c>
      <c r="BQ84" s="95">
        <v>105.881</v>
      </c>
      <c r="BR84" s="96">
        <v>6.6319999999999997</v>
      </c>
      <c r="BS84" s="96">
        <v>4.3789999999999996</v>
      </c>
      <c r="BT84" s="96">
        <v>44.122999999999998</v>
      </c>
      <c r="BU84" s="96">
        <v>31.696000000000002</v>
      </c>
      <c r="BV84" s="96">
        <v>8.4079999999999995</v>
      </c>
      <c r="BW84" s="94">
        <v>6</v>
      </c>
      <c r="BX84" s="94">
        <v>28</v>
      </c>
      <c r="BY84" s="94">
        <v>103</v>
      </c>
      <c r="BZ84" s="93" t="s">
        <v>212</v>
      </c>
      <c r="CA84" s="96">
        <v>10.821999999999999</v>
      </c>
      <c r="CB84" s="96">
        <v>2.3159999999999998</v>
      </c>
      <c r="CC84" s="96">
        <v>6.8079999999999998</v>
      </c>
    </row>
    <row r="85" spans="1:82" x14ac:dyDescent="0.2">
      <c r="A85" s="93" t="s">
        <v>92</v>
      </c>
      <c r="C85" s="94">
        <v>645884</v>
      </c>
      <c r="D85" s="94">
        <v>4353824</v>
      </c>
      <c r="E85" s="94">
        <v>536</v>
      </c>
      <c r="F85" s="94" t="s">
        <v>827</v>
      </c>
      <c r="G85" s="94">
        <v>7</v>
      </c>
      <c r="H85" s="94" t="s">
        <v>44</v>
      </c>
      <c r="I85" s="94" t="s">
        <v>48</v>
      </c>
      <c r="J85" s="94" t="s">
        <v>820</v>
      </c>
      <c r="K85" s="75" t="s">
        <v>199</v>
      </c>
      <c r="L85" s="95">
        <v>54.110898220000003</v>
      </c>
      <c r="M85" s="96">
        <v>1.336543005</v>
      </c>
      <c r="N85" s="95">
        <v>15.39888476</v>
      </c>
      <c r="O85" s="95">
        <v>7.331893054</v>
      </c>
      <c r="P85" s="97">
        <v>0.114560829</v>
      </c>
      <c r="Q85" s="96">
        <v>3.895068185</v>
      </c>
      <c r="R85" s="96">
        <v>6.0812706710000004</v>
      </c>
      <c r="S85" s="96">
        <v>4.2673908789999997</v>
      </c>
      <c r="T85" s="97">
        <v>1.365183212</v>
      </c>
      <c r="U85" s="97">
        <v>0.38186943000000001</v>
      </c>
      <c r="V85" s="97">
        <v>1.9093471000000001E-2</v>
      </c>
      <c r="W85" s="97">
        <v>9.5467360000000001E-3</v>
      </c>
      <c r="X85" s="96">
        <v>5.0777368169999999</v>
      </c>
      <c r="Y85" s="96">
        <v>99.389939269999999</v>
      </c>
      <c r="Z85" s="96">
        <v>94.312202450000001</v>
      </c>
      <c r="AA85" s="96"/>
      <c r="AB85" s="96">
        <v>57.82460493</v>
      </c>
      <c r="AC85" s="97">
        <v>1.428271823</v>
      </c>
      <c r="AD85" s="96">
        <v>16.455731780000001</v>
      </c>
      <c r="AE85" s="96">
        <v>7.8350911400000003</v>
      </c>
      <c r="AF85" s="96">
        <v>7.0501101860000004</v>
      </c>
      <c r="AG85" s="97">
        <v>0.122423299</v>
      </c>
      <c r="AH85" s="97">
        <v>4.1623921680000002</v>
      </c>
      <c r="AI85" s="97">
        <v>6.4986367920000001</v>
      </c>
      <c r="AJ85" s="97">
        <v>4.5602678900000004</v>
      </c>
      <c r="AK85" s="97">
        <v>1.458877647</v>
      </c>
      <c r="AL85" s="97">
        <v>0.40807766400000001</v>
      </c>
      <c r="AM85" s="97">
        <v>2.0403883000000001E-2</v>
      </c>
      <c r="AN85" s="97">
        <v>1.0201942E-2</v>
      </c>
      <c r="AO85" s="94"/>
      <c r="AP85" s="95">
        <v>38.484000000000002</v>
      </c>
      <c r="AQ85" s="95">
        <v>69.194000000000003</v>
      </c>
      <c r="AR85" s="96">
        <v>7.5279999999999996</v>
      </c>
      <c r="AS85" s="95">
        <v>28.247</v>
      </c>
      <c r="AT85" s="96">
        <v>5.524</v>
      </c>
      <c r="AU85" s="96">
        <v>1.4510000000000001</v>
      </c>
      <c r="AV85" s="96">
        <v>4.766</v>
      </c>
      <c r="AW85" s="96">
        <v>0.67300000000000004</v>
      </c>
      <c r="AX85" s="96">
        <v>3.7749999999999999</v>
      </c>
      <c r="AY85" s="96">
        <v>0.71099999999999997</v>
      </c>
      <c r="AZ85" s="96">
        <v>1.9179999999999999</v>
      </c>
      <c r="BA85" s="96">
        <v>0.26800000000000002</v>
      </c>
      <c r="BB85" s="96">
        <v>1.7569999999999999</v>
      </c>
      <c r="BC85" s="97">
        <v>0.25</v>
      </c>
      <c r="BD85" s="95">
        <v>20</v>
      </c>
      <c r="BE85" s="94">
        <v>156</v>
      </c>
      <c r="BF85" s="94">
        <v>152</v>
      </c>
      <c r="BG85" s="96">
        <v>21.145</v>
      </c>
      <c r="BH85" s="94">
        <v>40</v>
      </c>
      <c r="BI85" s="94">
        <v>17</v>
      </c>
      <c r="BJ85" s="94">
        <v>75</v>
      </c>
      <c r="BK85" s="95">
        <v>27.443999999999999</v>
      </c>
      <c r="BL85" s="95">
        <v>653.61900000000003</v>
      </c>
      <c r="BM85" s="95">
        <v>19.683</v>
      </c>
      <c r="BN85" s="95">
        <v>149.9</v>
      </c>
      <c r="BO85" s="95">
        <v>25.646000000000001</v>
      </c>
      <c r="BP85" s="96">
        <v>0.45800000000000002</v>
      </c>
      <c r="BQ85" s="95">
        <v>482.46800000000002</v>
      </c>
      <c r="BR85" s="96">
        <v>3.61</v>
      </c>
      <c r="BS85" s="96">
        <v>1.5549999999999999</v>
      </c>
      <c r="BT85" s="96">
        <v>4.8239999999999998</v>
      </c>
      <c r="BU85" s="96">
        <v>10.449</v>
      </c>
      <c r="BV85" s="96">
        <v>2.4990000000000001</v>
      </c>
      <c r="BW85" s="94" t="s">
        <v>807</v>
      </c>
      <c r="BX85" s="94">
        <v>20</v>
      </c>
      <c r="BY85" s="94">
        <v>574</v>
      </c>
      <c r="BZ85" s="93" t="s">
        <v>212</v>
      </c>
      <c r="CA85" s="96">
        <v>2.6760000000000002</v>
      </c>
      <c r="CB85" s="96">
        <v>3.7559999999999998</v>
      </c>
      <c r="CC85" s="96">
        <v>0.71899999999999997</v>
      </c>
    </row>
    <row r="86" spans="1:82" x14ac:dyDescent="0.2">
      <c r="A86" s="93" t="s">
        <v>174</v>
      </c>
      <c r="C86" s="94">
        <v>645255</v>
      </c>
      <c r="D86" s="94">
        <v>4351391</v>
      </c>
      <c r="E86" s="94">
        <v>1423</v>
      </c>
      <c r="F86" s="94" t="s">
        <v>827</v>
      </c>
      <c r="G86" s="94">
        <v>16</v>
      </c>
      <c r="H86" s="94" t="s">
        <v>44</v>
      </c>
      <c r="I86" s="94" t="s">
        <v>48</v>
      </c>
      <c r="J86" s="94" t="s">
        <v>820</v>
      </c>
      <c r="K86" s="94" t="s">
        <v>902</v>
      </c>
      <c r="L86" s="95">
        <v>53.330532849999997</v>
      </c>
      <c r="M86" s="96">
        <v>1.3584993329999999</v>
      </c>
      <c r="N86" s="95">
        <v>15.773686700000001</v>
      </c>
      <c r="O86" s="95">
        <v>7.5849546099999996</v>
      </c>
      <c r="P86" s="97">
        <v>0.14151034700000001</v>
      </c>
      <c r="Q86" s="96">
        <v>3.1698317770000002</v>
      </c>
      <c r="R86" s="96">
        <v>7.1226874750000002</v>
      </c>
      <c r="S86" s="96">
        <v>3.6320989109999999</v>
      </c>
      <c r="T86" s="97">
        <v>1.415103472</v>
      </c>
      <c r="U86" s="97">
        <v>0.30188874100000002</v>
      </c>
      <c r="V86" s="97" t="s">
        <v>816</v>
      </c>
      <c r="W86" s="97" t="s">
        <v>816</v>
      </c>
      <c r="X86" s="96">
        <v>5.629205786</v>
      </c>
      <c r="Y86" s="96">
        <v>99.46</v>
      </c>
      <c r="Z86" s="96">
        <v>93.830794209999993</v>
      </c>
      <c r="AA86" s="96"/>
      <c r="AB86" s="96">
        <v>57.300990749999997</v>
      </c>
      <c r="AC86" s="97">
        <v>1.459639602</v>
      </c>
      <c r="AD86" s="96">
        <v>16.948037599999999</v>
      </c>
      <c r="AE86" s="96">
        <v>8.1496544429999993</v>
      </c>
      <c r="AF86" s="96">
        <v>7.3331580680000004</v>
      </c>
      <c r="AG86" s="97">
        <v>0.15204579200000001</v>
      </c>
      <c r="AH86" s="97">
        <v>3.4058257369999998</v>
      </c>
      <c r="AI86" s="97">
        <v>7.6529715219999996</v>
      </c>
      <c r="AJ86" s="97">
        <v>3.9025086569999998</v>
      </c>
      <c r="AK86" s="97">
        <v>1.520457918</v>
      </c>
      <c r="AL86" s="97">
        <v>0.32436435600000002</v>
      </c>
      <c r="AM86" s="99" t="s">
        <v>816</v>
      </c>
      <c r="AN86" s="99" t="s">
        <v>816</v>
      </c>
      <c r="AO86" s="99"/>
      <c r="AP86" s="95">
        <v>29.318666669999999</v>
      </c>
      <c r="AQ86" s="95">
        <v>59.201999999999998</v>
      </c>
      <c r="AR86" s="96">
        <v>6.7789999999999999</v>
      </c>
      <c r="AS86" s="95">
        <v>27.85233333</v>
      </c>
      <c r="AT86" s="96">
        <v>5.3083333330000002</v>
      </c>
      <c r="AU86" s="96">
        <v>1.742</v>
      </c>
      <c r="AV86" s="96">
        <v>4.8526666670000003</v>
      </c>
      <c r="AW86" s="96">
        <v>0.73866666700000005</v>
      </c>
      <c r="AX86" s="96">
        <v>4.9216666670000002</v>
      </c>
      <c r="AY86" s="96">
        <v>0.89066666699999997</v>
      </c>
      <c r="AZ86" s="96">
        <v>2.5019999999999998</v>
      </c>
      <c r="BA86" s="96">
        <v>0.35833333299999998</v>
      </c>
      <c r="BB86" s="96">
        <v>2.3353333329999999</v>
      </c>
      <c r="BC86" s="97">
        <v>0.34333333300000002</v>
      </c>
      <c r="BD86" s="95">
        <v>25</v>
      </c>
      <c r="BE86" s="94">
        <v>202</v>
      </c>
      <c r="BF86" s="94">
        <v>24</v>
      </c>
      <c r="BG86" s="96">
        <v>15.17566667</v>
      </c>
      <c r="BH86" s="94">
        <v>4</v>
      </c>
      <c r="BI86" s="94">
        <v>8</v>
      </c>
      <c r="BJ86" s="94">
        <v>89</v>
      </c>
      <c r="BK86" s="95">
        <v>52.16033333</v>
      </c>
      <c r="BL86" s="95">
        <v>665.84500000000003</v>
      </c>
      <c r="BM86" s="95">
        <v>24.562999999999999</v>
      </c>
      <c r="BN86" s="95">
        <v>215.405</v>
      </c>
      <c r="BO86" s="95">
        <v>19.11333333</v>
      </c>
      <c r="BP86" s="96">
        <v>1.4836666670000001</v>
      </c>
      <c r="BQ86" s="95">
        <v>253.261</v>
      </c>
      <c r="BR86" s="96">
        <v>5.2809999999999997</v>
      </c>
      <c r="BS86" s="96">
        <v>1.278666667</v>
      </c>
      <c r="BT86" s="96">
        <v>5.7663333330000004</v>
      </c>
      <c r="BU86" s="96">
        <v>7.6680000000000001</v>
      </c>
      <c r="BV86" s="96">
        <v>2.0083333329999999</v>
      </c>
      <c r="BW86" s="94">
        <v>4</v>
      </c>
      <c r="BX86" s="94">
        <v>21</v>
      </c>
      <c r="BY86" s="94">
        <v>111</v>
      </c>
      <c r="BZ86" s="93" t="s">
        <v>212</v>
      </c>
      <c r="CA86" s="96">
        <v>2.8413333330000001</v>
      </c>
      <c r="CB86" s="96">
        <v>1.1403333330000001</v>
      </c>
      <c r="CC86" s="96">
        <v>2.4896666669999998</v>
      </c>
    </row>
    <row r="87" spans="1:82" x14ac:dyDescent="0.2">
      <c r="A87" s="93" t="s">
        <v>175</v>
      </c>
      <c r="C87" s="94">
        <v>645255</v>
      </c>
      <c r="D87" s="94">
        <v>4351391</v>
      </c>
      <c r="E87" s="94">
        <v>1423</v>
      </c>
      <c r="F87" s="94" t="s">
        <v>827</v>
      </c>
      <c r="G87" s="94">
        <v>16</v>
      </c>
      <c r="H87" s="94" t="s">
        <v>44</v>
      </c>
      <c r="I87" s="94" t="s">
        <v>48</v>
      </c>
      <c r="J87" s="94" t="s">
        <v>820</v>
      </c>
      <c r="K87" s="75" t="s">
        <v>199</v>
      </c>
      <c r="L87" s="95">
        <v>76.543644580000006</v>
      </c>
      <c r="M87" s="96">
        <v>9.9484850999999999E-2</v>
      </c>
      <c r="N87" s="95">
        <v>12.95292764</v>
      </c>
      <c r="O87" s="95">
        <v>1.1838697300000001</v>
      </c>
      <c r="P87" s="97">
        <v>1.989697E-2</v>
      </c>
      <c r="Q87" s="97" t="s">
        <v>816</v>
      </c>
      <c r="R87" s="96">
        <v>5.9690910999999999E-2</v>
      </c>
      <c r="S87" s="96">
        <v>4.1385698130000002</v>
      </c>
      <c r="T87" s="97">
        <v>4.4768183080000004</v>
      </c>
      <c r="U87" s="97">
        <v>1.989697E-2</v>
      </c>
      <c r="V87" s="97" t="s">
        <v>816</v>
      </c>
      <c r="W87" s="97" t="s">
        <v>816</v>
      </c>
      <c r="X87" s="96">
        <v>0.51520023400000003</v>
      </c>
      <c r="Y87" s="96">
        <v>100.01</v>
      </c>
      <c r="Z87" s="96">
        <v>99.49479977</v>
      </c>
      <c r="AA87" s="96"/>
      <c r="AB87" s="96">
        <v>77.024128480000002</v>
      </c>
      <c r="AC87" s="97">
        <v>0.100109343</v>
      </c>
      <c r="AD87" s="96">
        <v>13.034236460000001</v>
      </c>
      <c r="AE87" s="96">
        <v>1.191301181</v>
      </c>
      <c r="AF87" s="96">
        <v>1.071947274</v>
      </c>
      <c r="AG87" s="97">
        <v>2.0021868000000002E-2</v>
      </c>
      <c r="AH87" s="99" t="s">
        <v>816</v>
      </c>
      <c r="AI87" s="97">
        <v>6.0065606000000001E-2</v>
      </c>
      <c r="AJ87" s="97">
        <v>4.164548667</v>
      </c>
      <c r="AK87" s="97">
        <v>4.5049204339999998</v>
      </c>
      <c r="AL87" s="97">
        <v>2.0021868000000002E-2</v>
      </c>
      <c r="AM87" s="99" t="s">
        <v>816</v>
      </c>
      <c r="AN87" s="99" t="s">
        <v>816</v>
      </c>
      <c r="AO87" s="99"/>
      <c r="AP87" s="95">
        <v>22.036333330000001</v>
      </c>
      <c r="AQ87" s="95">
        <v>45.763666669999999</v>
      </c>
      <c r="AR87" s="96">
        <v>4.6143333330000003</v>
      </c>
      <c r="AS87" s="95">
        <v>16.602666670000001</v>
      </c>
      <c r="AT87" s="96">
        <v>3.6273333330000002</v>
      </c>
      <c r="AU87" s="96">
        <v>0.175666667</v>
      </c>
      <c r="AV87" s="96">
        <v>3.8453333330000001</v>
      </c>
      <c r="AW87" s="96">
        <v>0.79700000000000004</v>
      </c>
      <c r="AX87" s="96">
        <v>6.3390000000000004</v>
      </c>
      <c r="AY87" s="96">
        <v>1.3216666669999999</v>
      </c>
      <c r="AZ87" s="96">
        <v>3.8593333329999999</v>
      </c>
      <c r="BA87" s="96">
        <v>0.57066666700000002</v>
      </c>
      <c r="BB87" s="96">
        <v>4.2316666669999998</v>
      </c>
      <c r="BC87" s="97">
        <v>0.64066666699999997</v>
      </c>
      <c r="BD87" s="95">
        <v>3</v>
      </c>
      <c r="BE87" s="94">
        <v>7</v>
      </c>
      <c r="BF87" s="94">
        <v>6</v>
      </c>
      <c r="BG87" s="96">
        <v>0.50233333300000005</v>
      </c>
      <c r="BH87" s="94">
        <v>2</v>
      </c>
      <c r="BI87" s="94" t="s">
        <v>805</v>
      </c>
      <c r="BJ87" s="94">
        <v>19</v>
      </c>
      <c r="BK87" s="95">
        <v>156.85900000000001</v>
      </c>
      <c r="BL87" s="95">
        <v>40.174333330000003</v>
      </c>
      <c r="BM87" s="95">
        <v>38.121000000000002</v>
      </c>
      <c r="BN87" s="95">
        <v>143.63633329999999</v>
      </c>
      <c r="BO87" s="95">
        <v>32.323666670000001</v>
      </c>
      <c r="BP87" s="96">
        <v>1.7749999999999999</v>
      </c>
      <c r="BQ87" s="95">
        <v>126.62466670000001</v>
      </c>
      <c r="BR87" s="96">
        <v>5.2039999999999997</v>
      </c>
      <c r="BS87" s="96">
        <v>3.4533333329999998</v>
      </c>
      <c r="BT87" s="96">
        <v>6.516</v>
      </c>
      <c r="BU87" s="96">
        <v>28.118333329999999</v>
      </c>
      <c r="BV87" s="96">
        <v>7.0893333329999999</v>
      </c>
      <c r="BW87" s="94">
        <v>4</v>
      </c>
      <c r="BX87" s="94">
        <v>22</v>
      </c>
      <c r="BY87" s="94">
        <v>166</v>
      </c>
      <c r="BZ87" s="93" t="s">
        <v>212</v>
      </c>
      <c r="CA87" s="96">
        <v>7.3666666669999996</v>
      </c>
      <c r="CB87" s="96">
        <v>1.479333333</v>
      </c>
      <c r="CC87" s="96">
        <v>1.957333333</v>
      </c>
    </row>
    <row r="88" spans="1:82" x14ac:dyDescent="0.2">
      <c r="A88" s="93" t="s">
        <v>101</v>
      </c>
      <c r="C88" s="94">
        <v>649564</v>
      </c>
      <c r="D88" s="94">
        <v>4350043</v>
      </c>
      <c r="E88" s="94">
        <v>84</v>
      </c>
      <c r="F88" s="94" t="s">
        <v>827</v>
      </c>
      <c r="G88" s="94">
        <v>26</v>
      </c>
      <c r="H88" s="94" t="s">
        <v>44</v>
      </c>
      <c r="I88" s="94" t="s">
        <v>48</v>
      </c>
      <c r="J88" s="94" t="s">
        <v>820</v>
      </c>
      <c r="K88" s="75" t="s">
        <v>199</v>
      </c>
      <c r="L88" s="95">
        <v>44.914589460000002</v>
      </c>
      <c r="M88" s="96">
        <v>1.795831398</v>
      </c>
      <c r="N88" s="95">
        <v>14.112790199999999</v>
      </c>
      <c r="O88" s="95">
        <v>10.633954510000001</v>
      </c>
      <c r="P88" s="97">
        <v>0.15983839699999999</v>
      </c>
      <c r="Q88" s="96">
        <v>7.9449085400000001</v>
      </c>
      <c r="R88" s="96">
        <v>9.4774766970000002</v>
      </c>
      <c r="S88" s="96">
        <v>2.3505646570000001</v>
      </c>
      <c r="T88" s="97">
        <v>0.488917449</v>
      </c>
      <c r="U88" s="97">
        <v>0.50772196599999997</v>
      </c>
      <c r="V88" s="97">
        <v>4.7011293000000003E-2</v>
      </c>
      <c r="W88" s="97">
        <v>2.8206775999999999E-2</v>
      </c>
      <c r="X88" s="96">
        <v>6.8781886569999999</v>
      </c>
      <c r="Y88" s="96">
        <v>99.34</v>
      </c>
      <c r="Z88" s="96">
        <v>92.461811339999997</v>
      </c>
      <c r="AA88" s="96"/>
      <c r="AB88" s="96">
        <v>49.142614450000004</v>
      </c>
      <c r="AC88" s="97">
        <v>1.9648815909999999</v>
      </c>
      <c r="AD88" s="96">
        <v>15.441294600000001</v>
      </c>
      <c r="AE88" s="96">
        <v>11.63497948</v>
      </c>
      <c r="AF88" s="96">
        <v>10.46929587</v>
      </c>
      <c r="AG88" s="97">
        <v>0.17488474900000001</v>
      </c>
      <c r="AH88" s="97">
        <v>8.6928007570000005</v>
      </c>
      <c r="AI88" s="97">
        <v>10.36963688</v>
      </c>
      <c r="AJ88" s="97">
        <v>2.5718345440000001</v>
      </c>
      <c r="AK88" s="97">
        <v>0.534941585</v>
      </c>
      <c r="AL88" s="97">
        <v>0.55551626200000004</v>
      </c>
      <c r="AM88" s="97">
        <v>5.1436691E-2</v>
      </c>
      <c r="AN88" s="97">
        <v>3.0862015E-2</v>
      </c>
      <c r="AO88" s="94"/>
      <c r="AP88" s="95">
        <v>33.308</v>
      </c>
      <c r="AQ88" s="95">
        <v>66.332999999999998</v>
      </c>
      <c r="AR88" s="96">
        <v>7.54</v>
      </c>
      <c r="AS88" s="95">
        <v>29.08</v>
      </c>
      <c r="AT88" s="96">
        <v>6.1870000000000003</v>
      </c>
      <c r="AU88" s="96">
        <v>1.8029999999999999</v>
      </c>
      <c r="AV88" s="96">
        <v>5.6449999999999996</v>
      </c>
      <c r="AW88" s="96">
        <v>0.73499999999999999</v>
      </c>
      <c r="AX88" s="96">
        <v>4.4050000000000002</v>
      </c>
      <c r="AY88" s="96">
        <v>0.83499999999999996</v>
      </c>
      <c r="AZ88" s="96">
        <v>2.23</v>
      </c>
      <c r="BA88" s="96">
        <v>0.309</v>
      </c>
      <c r="BB88" s="96">
        <v>1.857</v>
      </c>
      <c r="BC88" s="97">
        <v>0.28999999999999998</v>
      </c>
      <c r="BD88" s="95">
        <v>32</v>
      </c>
      <c r="BE88" s="94">
        <v>213</v>
      </c>
      <c r="BF88" s="94">
        <v>352</v>
      </c>
      <c r="BG88" s="96">
        <v>42.381</v>
      </c>
      <c r="BH88" s="94">
        <v>188</v>
      </c>
      <c r="BI88" s="94">
        <v>33</v>
      </c>
      <c r="BJ88" s="94">
        <v>97</v>
      </c>
      <c r="BK88" s="95">
        <v>10.983000000000001</v>
      </c>
      <c r="BL88" s="95">
        <v>1105.7850000000001</v>
      </c>
      <c r="BM88" s="95">
        <v>21.919</v>
      </c>
      <c r="BN88" s="95">
        <v>177.05799999999999</v>
      </c>
      <c r="BO88" s="95">
        <v>32.36</v>
      </c>
      <c r="BP88" s="96">
        <v>0.93600000000000005</v>
      </c>
      <c r="BQ88" s="95">
        <v>463.26900000000001</v>
      </c>
      <c r="BR88" s="96">
        <v>4.0650000000000004</v>
      </c>
      <c r="BS88" s="96">
        <v>1.8979999999999999</v>
      </c>
      <c r="BT88" s="96">
        <v>4.6630000000000003</v>
      </c>
      <c r="BU88" s="96">
        <v>4.5049999999999999</v>
      </c>
      <c r="BV88" s="96">
        <v>1.1779999999999999</v>
      </c>
      <c r="BW88" s="94" t="s">
        <v>807</v>
      </c>
      <c r="BX88" s="94">
        <v>18</v>
      </c>
      <c r="BY88" s="94">
        <v>1435</v>
      </c>
      <c r="BZ88" s="93" t="s">
        <v>212</v>
      </c>
      <c r="CA88" s="96">
        <v>2.3069999999999999</v>
      </c>
      <c r="CB88" s="96">
        <v>10.45</v>
      </c>
      <c r="CC88" s="96">
        <v>1.0640000000000001</v>
      </c>
    </row>
    <row r="89" spans="1:82" x14ac:dyDescent="0.2">
      <c r="A89" s="93" t="s">
        <v>90</v>
      </c>
      <c r="C89" s="94">
        <v>647922</v>
      </c>
      <c r="D89" s="94">
        <v>4353217</v>
      </c>
      <c r="E89" s="94">
        <v>712</v>
      </c>
      <c r="F89" s="94" t="s">
        <v>827</v>
      </c>
      <c r="G89" s="94">
        <v>12</v>
      </c>
      <c r="H89" s="94" t="s">
        <v>44</v>
      </c>
      <c r="I89" s="94" t="s">
        <v>48</v>
      </c>
      <c r="J89" s="94" t="s">
        <v>820</v>
      </c>
      <c r="K89" s="75" t="s">
        <v>199</v>
      </c>
      <c r="L89" s="95">
        <v>50.232689389999997</v>
      </c>
      <c r="M89" s="96">
        <v>1.5967099010000001</v>
      </c>
      <c r="N89" s="95">
        <v>15.732000620000001</v>
      </c>
      <c r="O89" s="95">
        <v>10.67738522</v>
      </c>
      <c r="P89" s="97">
        <v>0.146936494</v>
      </c>
      <c r="Q89" s="96">
        <v>5.750114795</v>
      </c>
      <c r="R89" s="96">
        <v>8.6300700760000009</v>
      </c>
      <c r="S89" s="96">
        <v>2.7036314880000001</v>
      </c>
      <c r="T89" s="97">
        <v>0.47019678100000001</v>
      </c>
      <c r="U89" s="97">
        <v>0.25468992299999998</v>
      </c>
      <c r="V89" s="97">
        <v>3.9183065000000003E-2</v>
      </c>
      <c r="W89" s="97">
        <v>9.7957659999999992E-3</v>
      </c>
      <c r="X89" s="96">
        <v>3.0066982769999999</v>
      </c>
      <c r="Y89" s="96">
        <v>99.250101790000002</v>
      </c>
      <c r="Z89" s="96">
        <v>96.243403520000001</v>
      </c>
      <c r="AA89" s="96"/>
      <c r="AB89" s="96">
        <v>52.780033680000003</v>
      </c>
      <c r="AC89" s="97">
        <v>1.6776804780000001</v>
      </c>
      <c r="AD89" s="96">
        <v>16.529784339999999</v>
      </c>
      <c r="AE89" s="96">
        <v>11.21884491</v>
      </c>
      <c r="AF89" s="96">
        <v>10.09485293</v>
      </c>
      <c r="AG89" s="97">
        <v>0.15438777400000001</v>
      </c>
      <c r="AH89" s="97">
        <v>6.0417082219999996</v>
      </c>
      <c r="AI89" s="97">
        <v>9.0677085930000008</v>
      </c>
      <c r="AJ89" s="97">
        <v>2.8407350419999999</v>
      </c>
      <c r="AK89" s="97">
        <v>0.49404087699999999</v>
      </c>
      <c r="AL89" s="97">
        <v>0.26760547499999998</v>
      </c>
      <c r="AM89" s="97">
        <v>4.1170073000000001E-2</v>
      </c>
      <c r="AN89" s="97">
        <v>1.0292518E-2</v>
      </c>
      <c r="AO89" s="94"/>
      <c r="AP89" s="95">
        <v>15.15</v>
      </c>
      <c r="AQ89" s="95">
        <v>32.798999999999999</v>
      </c>
      <c r="AR89" s="96">
        <v>4.0199999999999996</v>
      </c>
      <c r="AS89" s="95">
        <v>17.253</v>
      </c>
      <c r="AT89" s="96">
        <v>4.1929999999999996</v>
      </c>
      <c r="AU89" s="96">
        <v>1.341</v>
      </c>
      <c r="AV89" s="96">
        <v>4.4000000000000004</v>
      </c>
      <c r="AW89" s="96">
        <v>0.629</v>
      </c>
      <c r="AX89" s="96">
        <v>4.5410000000000004</v>
      </c>
      <c r="AY89" s="96">
        <v>0.88800000000000001</v>
      </c>
      <c r="AZ89" s="96">
        <v>2.1869999999999998</v>
      </c>
      <c r="BA89" s="96">
        <v>0.312</v>
      </c>
      <c r="BB89" s="96">
        <v>2.0840000000000001</v>
      </c>
      <c r="BC89" s="97">
        <v>0.30099999999999999</v>
      </c>
      <c r="BD89" s="95">
        <v>34</v>
      </c>
      <c r="BE89" s="94">
        <v>202</v>
      </c>
      <c r="BF89" s="94">
        <v>238</v>
      </c>
      <c r="BG89" s="96">
        <v>38.031999999999996</v>
      </c>
      <c r="BH89" s="94">
        <v>74</v>
      </c>
      <c r="BI89" s="94">
        <v>32</v>
      </c>
      <c r="BJ89" s="94">
        <v>99</v>
      </c>
      <c r="BK89" s="95">
        <v>13.898</v>
      </c>
      <c r="BL89" s="95">
        <v>436.48</v>
      </c>
      <c r="BM89" s="95">
        <v>21.789000000000001</v>
      </c>
      <c r="BN89" s="95">
        <v>115.688</v>
      </c>
      <c r="BO89" s="95">
        <v>11.013999999999999</v>
      </c>
      <c r="BP89" s="96">
        <v>1.1479999999999999</v>
      </c>
      <c r="BQ89" s="95">
        <v>210.55500000000001</v>
      </c>
      <c r="BR89" s="96">
        <v>2.8980000000000001</v>
      </c>
      <c r="BS89" s="96">
        <v>0.70399999999999996</v>
      </c>
      <c r="BT89" s="96">
        <v>3.5979999999999999</v>
      </c>
      <c r="BU89" s="96">
        <v>2.7919999999999998</v>
      </c>
      <c r="BV89" s="96">
        <v>0.68</v>
      </c>
      <c r="BW89" s="94" t="s">
        <v>807</v>
      </c>
      <c r="BX89" s="94">
        <v>21</v>
      </c>
      <c r="BY89" s="94">
        <v>15621</v>
      </c>
      <c r="BZ89" s="93" t="s">
        <v>212</v>
      </c>
      <c r="CA89" s="96">
        <v>1.6539999999999999</v>
      </c>
      <c r="CB89" s="96">
        <v>6.5430000000000001</v>
      </c>
      <c r="CC89" s="96">
        <v>0.73699999999999999</v>
      </c>
      <c r="CD89" s="98"/>
    </row>
    <row r="90" spans="1:82" x14ac:dyDescent="0.2">
      <c r="A90" s="93" t="s">
        <v>91</v>
      </c>
      <c r="C90" s="94">
        <v>645368</v>
      </c>
      <c r="D90" s="94">
        <v>4353769</v>
      </c>
      <c r="E90" s="94">
        <v>606</v>
      </c>
      <c r="F90" s="94" t="s">
        <v>827</v>
      </c>
      <c r="G90" s="94">
        <v>5</v>
      </c>
      <c r="H90" s="94" t="s">
        <v>44</v>
      </c>
      <c r="I90" s="94" t="s">
        <v>48</v>
      </c>
      <c r="J90" s="94" t="s">
        <v>820</v>
      </c>
      <c r="K90" s="75" t="s">
        <v>199</v>
      </c>
      <c r="L90" s="95">
        <v>51.431870330000002</v>
      </c>
      <c r="M90" s="96">
        <v>1.5576674129999999</v>
      </c>
      <c r="N90" s="95">
        <v>15.345908590000001</v>
      </c>
      <c r="O90" s="95">
        <v>8.3940966160000006</v>
      </c>
      <c r="P90" s="97">
        <v>0.124998002</v>
      </c>
      <c r="Q90" s="96">
        <v>4.6153108539999996</v>
      </c>
      <c r="R90" s="96">
        <v>8.2210224590000003</v>
      </c>
      <c r="S90" s="96">
        <v>2.4422686599999999</v>
      </c>
      <c r="T90" s="97">
        <v>1.615358799</v>
      </c>
      <c r="U90" s="97">
        <v>0.45191585400000001</v>
      </c>
      <c r="V90" s="97">
        <v>1.9230462E-2</v>
      </c>
      <c r="W90" s="97">
        <v>9.6152310000000001E-3</v>
      </c>
      <c r="X90" s="96">
        <v>4.970859184</v>
      </c>
      <c r="Y90" s="96">
        <v>99.200122460000003</v>
      </c>
      <c r="Z90" s="96">
        <v>94.229263279999998</v>
      </c>
      <c r="AA90" s="96"/>
      <c r="AB90" s="96">
        <v>55.07315491</v>
      </c>
      <c r="AC90" s="97">
        <v>1.6679474839999999</v>
      </c>
      <c r="AD90" s="96">
        <v>16.43237152</v>
      </c>
      <c r="AE90" s="96">
        <v>8.9883836680000009</v>
      </c>
      <c r="AF90" s="96">
        <v>8.0878568130000001</v>
      </c>
      <c r="AG90" s="97">
        <v>0.13384763699999999</v>
      </c>
      <c r="AH90" s="97">
        <v>4.9420666210000004</v>
      </c>
      <c r="AI90" s="97">
        <v>8.8030561699999996</v>
      </c>
      <c r="AJ90" s="97">
        <v>2.6151769200000001</v>
      </c>
      <c r="AK90" s="97">
        <v>1.729723318</v>
      </c>
      <c r="AL90" s="97">
        <v>0.48391068999999998</v>
      </c>
      <c r="AM90" s="97">
        <v>2.0591944000000001E-2</v>
      </c>
      <c r="AN90" s="97">
        <v>1.0295972E-2</v>
      </c>
      <c r="AO90" s="94"/>
      <c r="AP90" s="95">
        <v>35.284999999999997</v>
      </c>
      <c r="AQ90" s="95">
        <v>65.790999999999997</v>
      </c>
      <c r="AR90" s="96">
        <v>7.1210000000000004</v>
      </c>
      <c r="AS90" s="95">
        <v>27.317</v>
      </c>
      <c r="AT90" s="96">
        <v>5.4089999999999998</v>
      </c>
      <c r="AU90" s="96">
        <v>1.571</v>
      </c>
      <c r="AV90" s="96">
        <v>4.7960000000000003</v>
      </c>
      <c r="AW90" s="96">
        <v>0.67800000000000005</v>
      </c>
      <c r="AX90" s="96">
        <v>3.89</v>
      </c>
      <c r="AY90" s="96">
        <v>0.75700000000000001</v>
      </c>
      <c r="AZ90" s="96">
        <v>1.871</v>
      </c>
      <c r="BA90" s="96">
        <v>0.26400000000000001</v>
      </c>
      <c r="BB90" s="96">
        <v>1.8979999999999999</v>
      </c>
      <c r="BC90" s="97">
        <v>0.27300000000000002</v>
      </c>
      <c r="BD90" s="95">
        <v>22</v>
      </c>
      <c r="BE90" s="94">
        <v>194</v>
      </c>
      <c r="BF90" s="94">
        <v>178</v>
      </c>
      <c r="BG90" s="96">
        <v>27.581</v>
      </c>
      <c r="BH90" s="94">
        <v>47</v>
      </c>
      <c r="BI90" s="94">
        <v>28</v>
      </c>
      <c r="BJ90" s="94">
        <v>92</v>
      </c>
      <c r="BK90" s="95">
        <v>68.59</v>
      </c>
      <c r="BL90" s="95">
        <v>612.30899999999997</v>
      </c>
      <c r="BM90" s="95">
        <v>19.965</v>
      </c>
      <c r="BN90" s="95">
        <v>157.05199999999999</v>
      </c>
      <c r="BO90" s="95">
        <v>29.788</v>
      </c>
      <c r="BP90" s="96">
        <v>6.4589999999999996</v>
      </c>
      <c r="BQ90" s="95">
        <v>357.34800000000001</v>
      </c>
      <c r="BR90" s="96">
        <v>3.7229999999999999</v>
      </c>
      <c r="BS90" s="96">
        <v>1.6579999999999999</v>
      </c>
      <c r="BT90" s="96">
        <v>9.0549999999999997</v>
      </c>
      <c r="BU90" s="96">
        <v>8.4329999999999998</v>
      </c>
      <c r="BV90" s="96">
        <v>2.0550000000000002</v>
      </c>
      <c r="BW90" s="94" t="s">
        <v>807</v>
      </c>
      <c r="BX90" s="94">
        <v>18</v>
      </c>
      <c r="BY90" s="94">
        <v>1761</v>
      </c>
      <c r="BZ90" s="93" t="s">
        <v>212</v>
      </c>
      <c r="CA90" s="96">
        <v>1.61</v>
      </c>
      <c r="CB90" s="96">
        <v>7.1779999999999999</v>
      </c>
      <c r="CC90" s="96">
        <v>1.3540000000000001</v>
      </c>
      <c r="CD90" s="98"/>
    </row>
    <row r="91" spans="1:82" x14ac:dyDescent="0.2">
      <c r="A91" s="93" t="s">
        <v>100</v>
      </c>
      <c r="C91" s="93"/>
      <c r="D91" s="93"/>
      <c r="E91" s="93"/>
      <c r="G91" s="94">
        <v>29</v>
      </c>
      <c r="H91" s="94" t="s">
        <v>44</v>
      </c>
      <c r="I91" s="94" t="s">
        <v>48</v>
      </c>
      <c r="J91" s="94" t="s">
        <v>820</v>
      </c>
      <c r="K91" s="75" t="s">
        <v>199</v>
      </c>
      <c r="L91" s="95">
        <v>42.681543490000003</v>
      </c>
      <c r="M91" s="96">
        <v>1.7695651800000001</v>
      </c>
      <c r="N91" s="95">
        <v>13.65883124</v>
      </c>
      <c r="O91" s="95">
        <v>11.52060664</v>
      </c>
      <c r="P91" s="97">
        <v>0.15668024999999999</v>
      </c>
      <c r="Q91" s="96">
        <v>8.9492072399999998</v>
      </c>
      <c r="R91" s="96">
        <v>8.7003621370000008</v>
      </c>
      <c r="S91" s="96">
        <v>2.0921421659999999</v>
      </c>
      <c r="T91" s="97">
        <v>0.45160778000000001</v>
      </c>
      <c r="U91" s="97">
        <v>0.34100995699999997</v>
      </c>
      <c r="V91" s="97">
        <v>5.5298911999999999E-2</v>
      </c>
      <c r="W91" s="97">
        <v>1.8432970999999999E-2</v>
      </c>
      <c r="X91" s="96">
        <v>9.1847120350000004</v>
      </c>
      <c r="Y91" s="96">
        <v>99.58</v>
      </c>
      <c r="Z91" s="96">
        <v>90.395287969999998</v>
      </c>
      <c r="AA91" s="96"/>
      <c r="AB91" s="96">
        <v>47.827246780000003</v>
      </c>
      <c r="AC91" s="97">
        <v>1.9829046379999999</v>
      </c>
      <c r="AD91" s="96">
        <v>15.305545179999999</v>
      </c>
      <c r="AE91" s="96">
        <v>12.909535399999999</v>
      </c>
      <c r="AF91" s="96">
        <v>11.616156780000001</v>
      </c>
      <c r="AG91" s="97">
        <v>0.17556968100000001</v>
      </c>
      <c r="AH91" s="97">
        <v>10.028127100000001</v>
      </c>
      <c r="AI91" s="97">
        <v>9.7492811400000008</v>
      </c>
      <c r="AJ91" s="97">
        <v>2.3443716299999999</v>
      </c>
      <c r="AK91" s="97">
        <v>0.506053788</v>
      </c>
      <c r="AL91" s="97">
        <v>0.382122248</v>
      </c>
      <c r="AM91" s="97">
        <v>6.1965770000000003E-2</v>
      </c>
      <c r="AN91" s="97">
        <v>2.0655257E-2</v>
      </c>
      <c r="AO91" s="94"/>
      <c r="AP91" s="95">
        <v>15.093999999999999</v>
      </c>
      <c r="AQ91" s="95">
        <v>32.758000000000003</v>
      </c>
      <c r="AR91" s="96">
        <v>4.0279999999999996</v>
      </c>
      <c r="AS91" s="95">
        <v>17.256</v>
      </c>
      <c r="AT91" s="96">
        <v>4.1959999999999997</v>
      </c>
      <c r="AU91" s="96">
        <v>1.343</v>
      </c>
      <c r="AV91" s="96">
        <v>4.41</v>
      </c>
      <c r="AW91" s="96">
        <v>0.626</v>
      </c>
      <c r="AX91" s="96">
        <v>4.641</v>
      </c>
      <c r="AY91" s="96">
        <v>0.90300000000000002</v>
      </c>
      <c r="AZ91" s="96">
        <v>2.2269999999999999</v>
      </c>
      <c r="BA91" s="96">
        <v>0.31</v>
      </c>
      <c r="BB91" s="96">
        <v>2.1150000000000002</v>
      </c>
      <c r="BC91" s="97">
        <v>0.30199999999999999</v>
      </c>
      <c r="BD91" s="95">
        <v>39</v>
      </c>
      <c r="BE91" s="94">
        <v>219</v>
      </c>
      <c r="BF91" s="94">
        <v>410</v>
      </c>
      <c r="BG91" s="96">
        <v>37.777000000000001</v>
      </c>
      <c r="BH91" s="94">
        <v>185</v>
      </c>
      <c r="BI91" s="94">
        <v>32</v>
      </c>
      <c r="BJ91" s="94">
        <v>89</v>
      </c>
      <c r="BK91" s="95">
        <v>13.913</v>
      </c>
      <c r="BL91" s="95">
        <v>436.517</v>
      </c>
      <c r="BM91" s="95">
        <v>21.707000000000001</v>
      </c>
      <c r="BN91" s="95">
        <v>115.657</v>
      </c>
      <c r="BO91" s="95">
        <v>10.956</v>
      </c>
      <c r="BP91" s="96">
        <v>1.1539999999999999</v>
      </c>
      <c r="BQ91" s="95">
        <v>210.036</v>
      </c>
      <c r="BR91" s="96">
        <v>2.867</v>
      </c>
      <c r="BS91" s="96">
        <v>0.70199999999999996</v>
      </c>
      <c r="BT91" s="96">
        <v>3.5550000000000002</v>
      </c>
      <c r="BU91" s="96">
        <v>2.7589999999999999</v>
      </c>
      <c r="BV91" s="96">
        <v>0.68100000000000005</v>
      </c>
      <c r="BW91" s="94">
        <v>3</v>
      </c>
      <c r="BX91" s="94">
        <v>18</v>
      </c>
      <c r="BY91" s="94">
        <v>2627</v>
      </c>
      <c r="BZ91" s="93" t="s">
        <v>212</v>
      </c>
      <c r="CA91" s="96">
        <v>1.607</v>
      </c>
      <c r="CB91" s="96">
        <v>6.5570000000000004</v>
      </c>
      <c r="CC91" s="96">
        <v>0.70599999999999996</v>
      </c>
      <c r="CD91" s="98"/>
    </row>
    <row r="92" spans="1:82" s="98" customFormat="1" x14ac:dyDescent="0.2">
      <c r="A92" s="93" t="s">
        <v>158</v>
      </c>
      <c r="B92" s="75"/>
      <c r="C92" s="94">
        <v>641022</v>
      </c>
      <c r="D92" s="94">
        <v>4355499</v>
      </c>
      <c r="E92" s="94">
        <v>1142</v>
      </c>
      <c r="F92" s="94" t="s">
        <v>827</v>
      </c>
      <c r="G92" s="94">
        <v>2</v>
      </c>
      <c r="H92" s="94" t="s">
        <v>44</v>
      </c>
      <c r="I92" s="94" t="s">
        <v>48</v>
      </c>
      <c r="J92" s="94" t="s">
        <v>820</v>
      </c>
      <c r="K92" s="75" t="s">
        <v>199</v>
      </c>
      <c r="L92" s="95">
        <v>52.845083019999997</v>
      </c>
      <c r="M92" s="96">
        <v>1.594843276</v>
      </c>
      <c r="N92" s="95">
        <v>15.635334690000001</v>
      </c>
      <c r="O92" s="95">
        <v>9.8332361479999992</v>
      </c>
      <c r="P92" s="97">
        <v>0.205470606</v>
      </c>
      <c r="Q92" s="96">
        <v>4.3931572440000002</v>
      </c>
      <c r="R92" s="96">
        <v>7.5241379080000002</v>
      </c>
      <c r="S92" s="96">
        <v>3.2875296970000001</v>
      </c>
      <c r="T92" s="97">
        <v>1.38937267</v>
      </c>
      <c r="U92" s="97">
        <v>0.34245101</v>
      </c>
      <c r="V92" s="97">
        <v>1.9568629000000001E-2</v>
      </c>
      <c r="W92" s="97" t="s">
        <v>816</v>
      </c>
      <c r="X92" s="96">
        <v>2.1398151030000001</v>
      </c>
      <c r="Y92" s="96">
        <v>99.21</v>
      </c>
      <c r="Z92" s="96">
        <v>97.070184900000001</v>
      </c>
      <c r="AA92" s="96"/>
      <c r="AB92" s="96">
        <v>54.998257029999998</v>
      </c>
      <c r="AC92" s="97">
        <v>1.6598251989999999</v>
      </c>
      <c r="AD92" s="96">
        <v>16.272396730000001</v>
      </c>
      <c r="AE92" s="96">
        <v>10.23389156</v>
      </c>
      <c r="AF92" s="96">
        <v>9.2085799450000003</v>
      </c>
      <c r="AG92" s="97">
        <v>0.21384251000000001</v>
      </c>
      <c r="AH92" s="97">
        <v>4.5721565279999998</v>
      </c>
      <c r="AI92" s="97">
        <v>7.8307090649999997</v>
      </c>
      <c r="AJ92" s="97">
        <v>3.421480163</v>
      </c>
      <c r="AK92" s="97">
        <v>1.445982689</v>
      </c>
      <c r="AL92" s="97">
        <v>0.35640418400000001</v>
      </c>
      <c r="AM92" s="97">
        <v>2.0365952999999999E-2</v>
      </c>
      <c r="AN92" s="99" t="s">
        <v>816</v>
      </c>
      <c r="AO92" s="99"/>
      <c r="AP92" s="95">
        <v>28.577999999999999</v>
      </c>
      <c r="AQ92" s="95">
        <v>59</v>
      </c>
      <c r="AR92" s="96">
        <v>6.758</v>
      </c>
      <c r="AS92" s="95">
        <v>27.274999999999999</v>
      </c>
      <c r="AT92" s="96">
        <v>5.4909999999999997</v>
      </c>
      <c r="AU92" s="96">
        <v>1.5740000000000001</v>
      </c>
      <c r="AV92" s="96">
        <v>5.234</v>
      </c>
      <c r="AW92" s="96">
        <v>0.75800000000000001</v>
      </c>
      <c r="AX92" s="96">
        <v>4.7709999999999999</v>
      </c>
      <c r="AY92" s="96">
        <v>0.93400000000000005</v>
      </c>
      <c r="AZ92" s="96">
        <v>2.4849999999999999</v>
      </c>
      <c r="BA92" s="96">
        <v>0.36299999999999999</v>
      </c>
      <c r="BB92" s="96">
        <v>2.4350000000000001</v>
      </c>
      <c r="BC92" s="97">
        <v>0.35299999999999998</v>
      </c>
      <c r="BD92" s="95">
        <v>28</v>
      </c>
      <c r="BE92" s="94">
        <v>244</v>
      </c>
      <c r="BF92" s="94">
        <v>120</v>
      </c>
      <c r="BG92" s="96">
        <v>22.817</v>
      </c>
      <c r="BH92" s="94">
        <v>19</v>
      </c>
      <c r="BI92" s="94">
        <v>5</v>
      </c>
      <c r="BJ92" s="94">
        <v>115</v>
      </c>
      <c r="BK92" s="95">
        <v>59.954000000000001</v>
      </c>
      <c r="BL92" s="95">
        <v>457.28100000000001</v>
      </c>
      <c r="BM92" s="95">
        <v>24.731999999999999</v>
      </c>
      <c r="BN92" s="95">
        <v>148.11099999999999</v>
      </c>
      <c r="BO92" s="95">
        <v>15.419</v>
      </c>
      <c r="BP92" s="96">
        <v>3.0230000000000001</v>
      </c>
      <c r="BQ92" s="95">
        <v>334.90499999999997</v>
      </c>
      <c r="BR92" s="96">
        <v>3.6880000000000002</v>
      </c>
      <c r="BS92" s="96">
        <v>0.91100000000000003</v>
      </c>
      <c r="BT92" s="96">
        <v>7.1390000000000002</v>
      </c>
      <c r="BU92" s="96">
        <v>5.9749999999999996</v>
      </c>
      <c r="BV92" s="96">
        <v>1.429</v>
      </c>
      <c r="BW92" s="94">
        <v>12</v>
      </c>
      <c r="BX92" s="94">
        <v>20</v>
      </c>
      <c r="BY92" s="94">
        <v>124</v>
      </c>
      <c r="BZ92" s="93" t="s">
        <v>212</v>
      </c>
      <c r="CA92" s="96">
        <v>2.46</v>
      </c>
      <c r="CB92" s="96">
        <v>2.097</v>
      </c>
      <c r="CC92" s="96">
        <v>1.7869999999999999</v>
      </c>
    </row>
    <row r="93" spans="1:82" s="98" customFormat="1" x14ac:dyDescent="0.2">
      <c r="A93" s="93" t="s">
        <v>89</v>
      </c>
      <c r="B93" s="75"/>
      <c r="C93" s="93">
        <v>641327</v>
      </c>
      <c r="D93" s="93">
        <v>4355615</v>
      </c>
      <c r="E93" s="93">
        <v>1260</v>
      </c>
      <c r="F93" s="94" t="s">
        <v>827</v>
      </c>
      <c r="G93" s="94">
        <v>1</v>
      </c>
      <c r="H93" s="94" t="s">
        <v>44</v>
      </c>
      <c r="I93" s="94" t="s">
        <v>48</v>
      </c>
      <c r="J93" s="94" t="s">
        <v>820</v>
      </c>
      <c r="K93" s="75" t="s">
        <v>199</v>
      </c>
      <c r="L93" s="95">
        <v>56.107072969999997</v>
      </c>
      <c r="M93" s="96">
        <v>1.888315381</v>
      </c>
      <c r="N93" s="95">
        <v>15.960282660000001</v>
      </c>
      <c r="O93" s="95">
        <v>10.064319210000001</v>
      </c>
      <c r="P93" s="97">
        <v>0.26114999999999999</v>
      </c>
      <c r="Q93" s="96">
        <v>2.7119423029999998</v>
      </c>
      <c r="R93" s="96">
        <v>6.0265384500000003</v>
      </c>
      <c r="S93" s="96">
        <v>3.585790378</v>
      </c>
      <c r="T93" s="97">
        <v>2.109288458</v>
      </c>
      <c r="U93" s="97">
        <v>0.42185769200000001</v>
      </c>
      <c r="V93" s="97">
        <v>1.0044231000000001E-2</v>
      </c>
      <c r="W93" s="97" t="s">
        <v>816</v>
      </c>
      <c r="X93" s="96">
        <v>0.363398265</v>
      </c>
      <c r="Y93" s="96">
        <v>99.51</v>
      </c>
      <c r="Z93" s="96">
        <v>99.146601739999994</v>
      </c>
      <c r="AA93" s="96"/>
      <c r="AB93" s="96">
        <v>57.171445660000003</v>
      </c>
      <c r="AC93" s="97">
        <v>1.924137448</v>
      </c>
      <c r="AD93" s="96">
        <v>16.263055340000001</v>
      </c>
      <c r="AE93" s="96">
        <v>10.25524321</v>
      </c>
      <c r="AF93" s="96">
        <v>9.2277924139999996</v>
      </c>
      <c r="AG93" s="97">
        <v>0.266104116</v>
      </c>
      <c r="AH93" s="97">
        <v>2.7633888889999998</v>
      </c>
      <c r="AI93" s="97">
        <v>6.1408641959999999</v>
      </c>
      <c r="AJ93" s="97">
        <v>3.653814197</v>
      </c>
      <c r="AK93" s="97">
        <v>2.1493024690000002</v>
      </c>
      <c r="AL93" s="97">
        <v>0.42986049399999998</v>
      </c>
      <c r="AM93" s="97">
        <v>1.0234774E-2</v>
      </c>
      <c r="AN93" s="99" t="s">
        <v>816</v>
      </c>
      <c r="AO93" s="99"/>
      <c r="AP93" s="95">
        <v>35.716999999999999</v>
      </c>
      <c r="AQ93" s="95">
        <v>75.552999999999997</v>
      </c>
      <c r="AR93" s="96">
        <v>8.3439999999999994</v>
      </c>
      <c r="AS93" s="95">
        <v>32.625</v>
      </c>
      <c r="AT93" s="96">
        <v>7.2729999999999997</v>
      </c>
      <c r="AU93" s="96">
        <v>1.9570000000000001</v>
      </c>
      <c r="AV93" s="96">
        <v>6.5149999999999997</v>
      </c>
      <c r="AW93" s="96">
        <v>0.95</v>
      </c>
      <c r="AX93" s="96">
        <v>5.9379999999999997</v>
      </c>
      <c r="AY93" s="96">
        <v>1.1140000000000001</v>
      </c>
      <c r="AZ93" s="96">
        <v>3.2349999999999999</v>
      </c>
      <c r="BA93" s="96">
        <v>0.45</v>
      </c>
      <c r="BB93" s="96">
        <v>3.16</v>
      </c>
      <c r="BC93" s="97">
        <v>0.45</v>
      </c>
      <c r="BD93" s="95">
        <v>29</v>
      </c>
      <c r="BE93" s="94">
        <v>213</v>
      </c>
      <c r="BF93" s="94">
        <v>60</v>
      </c>
      <c r="BG93" s="96">
        <v>16.611999999999998</v>
      </c>
      <c r="BH93" s="94">
        <v>8</v>
      </c>
      <c r="BI93" s="94">
        <v>3</v>
      </c>
      <c r="BJ93" s="94">
        <v>154</v>
      </c>
      <c r="BK93" s="95">
        <v>123.06399999999999</v>
      </c>
      <c r="BL93" s="95">
        <v>418.82299999999998</v>
      </c>
      <c r="BM93" s="95">
        <v>30.122</v>
      </c>
      <c r="BN93" s="95">
        <v>246.93100000000001</v>
      </c>
      <c r="BO93" s="95">
        <v>26.132000000000001</v>
      </c>
      <c r="BP93" s="96">
        <v>20.298999999999999</v>
      </c>
      <c r="BQ93" s="95">
        <v>631.41499999999996</v>
      </c>
      <c r="BR93" s="96">
        <v>5.5650000000000004</v>
      </c>
      <c r="BS93" s="96">
        <v>1.492</v>
      </c>
      <c r="BT93" s="96">
        <v>5.9980000000000002</v>
      </c>
      <c r="BU93" s="96">
        <v>7.3689999999999998</v>
      </c>
      <c r="BV93" s="96">
        <v>1.8520000000000001</v>
      </c>
      <c r="BW93" s="94">
        <v>14</v>
      </c>
      <c r="BX93" s="94">
        <v>24</v>
      </c>
      <c r="BY93" s="94">
        <v>105</v>
      </c>
      <c r="BZ93" s="93" t="s">
        <v>212</v>
      </c>
      <c r="CA93" s="96">
        <v>3.476</v>
      </c>
      <c r="CB93" s="96">
        <v>2.5230000000000001</v>
      </c>
      <c r="CC93" s="96">
        <v>2.4980000000000002</v>
      </c>
    </row>
    <row r="94" spans="1:82" x14ac:dyDescent="0.2">
      <c r="A94" s="93" t="s">
        <v>95</v>
      </c>
      <c r="C94" s="93">
        <v>647830</v>
      </c>
      <c r="D94" s="93">
        <v>4350388</v>
      </c>
      <c r="E94" s="93">
        <v>202</v>
      </c>
      <c r="F94" s="94" t="s">
        <v>827</v>
      </c>
      <c r="G94" s="94">
        <v>24</v>
      </c>
      <c r="H94" s="94" t="s">
        <v>44</v>
      </c>
      <c r="I94" s="94" t="s">
        <v>48</v>
      </c>
      <c r="J94" s="94" t="s">
        <v>820</v>
      </c>
      <c r="K94" s="75" t="s">
        <v>199</v>
      </c>
      <c r="L94" s="95">
        <v>39.40111701</v>
      </c>
      <c r="M94" s="96">
        <v>2.2548559259999998</v>
      </c>
      <c r="N94" s="95">
        <v>12.4605693</v>
      </c>
      <c r="O94" s="95">
        <v>13.755526720000001</v>
      </c>
      <c r="P94" s="97">
        <v>0.16300163300000001</v>
      </c>
      <c r="Q94" s="96">
        <v>10.015544800000001</v>
      </c>
      <c r="R94" s="96">
        <v>7.9870800290000004</v>
      </c>
      <c r="S94" s="96">
        <v>1.29495742</v>
      </c>
      <c r="T94" s="97">
        <v>0.45278231499999999</v>
      </c>
      <c r="U94" s="97">
        <v>0.624839594</v>
      </c>
      <c r="V94" s="97">
        <v>8.1500817000000003E-2</v>
      </c>
      <c r="W94" s="97">
        <v>5.4333878000000002E-2</v>
      </c>
      <c r="X94" s="96">
        <v>10.73404399</v>
      </c>
      <c r="Y94" s="96">
        <v>99.280153420000005</v>
      </c>
      <c r="Z94" s="96">
        <v>88.546109430000001</v>
      </c>
      <c r="AA94" s="96"/>
      <c r="AB94" s="96">
        <v>45.201368989999999</v>
      </c>
      <c r="AC94" s="97">
        <v>2.5867940420000002</v>
      </c>
      <c r="AD94" s="96">
        <v>14.29489399</v>
      </c>
      <c r="AE94" s="96">
        <v>15.78048254</v>
      </c>
      <c r="AF94" s="96">
        <v>14.199469880000001</v>
      </c>
      <c r="AG94" s="97">
        <v>0.186997159</v>
      </c>
      <c r="AH94" s="97">
        <v>11.489936589999999</v>
      </c>
      <c r="AI94" s="97">
        <v>9.1628608259999993</v>
      </c>
      <c r="AJ94" s="97">
        <v>1.4855885470000001</v>
      </c>
      <c r="AK94" s="97">
        <v>0.51943655499999997</v>
      </c>
      <c r="AL94" s="97">
        <v>0.71682244500000003</v>
      </c>
      <c r="AM94" s="97">
        <v>9.3498579999999998E-2</v>
      </c>
      <c r="AN94" s="97">
        <v>6.2332387000000003E-2</v>
      </c>
      <c r="AO94" s="94"/>
      <c r="AP94" s="95">
        <v>15.076000000000001</v>
      </c>
      <c r="AQ94" s="95">
        <v>32.738999999999997</v>
      </c>
      <c r="AR94" s="96">
        <v>4.0289999999999999</v>
      </c>
      <c r="AS94" s="95">
        <v>17.236999999999998</v>
      </c>
      <c r="AT94" s="96">
        <v>4.1740000000000004</v>
      </c>
      <c r="AU94" s="96">
        <v>1.3420000000000001</v>
      </c>
      <c r="AV94" s="96">
        <v>4.4269999999999996</v>
      </c>
      <c r="AW94" s="96">
        <v>0.624</v>
      </c>
      <c r="AX94" s="96">
        <v>4.6749999999999998</v>
      </c>
      <c r="AY94" s="96">
        <v>0.91100000000000003</v>
      </c>
      <c r="AZ94" s="96">
        <v>2.2349999999999999</v>
      </c>
      <c r="BA94" s="96">
        <v>0.311</v>
      </c>
      <c r="BB94" s="96">
        <v>2.1190000000000002</v>
      </c>
      <c r="BC94" s="97">
        <v>0.30299999999999999</v>
      </c>
      <c r="BD94" s="95">
        <v>39</v>
      </c>
      <c r="BE94" s="94">
        <v>253</v>
      </c>
      <c r="BF94" s="94">
        <v>688</v>
      </c>
      <c r="BG94" s="96">
        <v>37.716999999999999</v>
      </c>
      <c r="BH94" s="94">
        <v>412</v>
      </c>
      <c r="BI94" s="94">
        <v>45</v>
      </c>
      <c r="BJ94" s="94">
        <v>103</v>
      </c>
      <c r="BK94" s="95">
        <v>13.925000000000001</v>
      </c>
      <c r="BL94" s="95">
        <v>436.62400000000002</v>
      </c>
      <c r="BM94" s="95">
        <v>21.687999999999999</v>
      </c>
      <c r="BN94" s="95">
        <v>115.682</v>
      </c>
      <c r="BO94" s="95">
        <v>10.927</v>
      </c>
      <c r="BP94" s="96">
        <v>1.1539999999999999</v>
      </c>
      <c r="BQ94" s="95">
        <v>209.92099999999999</v>
      </c>
      <c r="BR94" s="96">
        <v>2.8679999999999999</v>
      </c>
      <c r="BS94" s="96">
        <v>0.7</v>
      </c>
      <c r="BT94" s="96">
        <v>3.5409999999999999</v>
      </c>
      <c r="BU94" s="96">
        <v>2.7530000000000001</v>
      </c>
      <c r="BV94" s="96">
        <v>0.68100000000000005</v>
      </c>
      <c r="BW94" s="94">
        <v>3</v>
      </c>
      <c r="BX94" s="94">
        <v>19</v>
      </c>
      <c r="BY94" s="94">
        <v>8297</v>
      </c>
      <c r="BZ94" s="93" t="s">
        <v>212</v>
      </c>
      <c r="CA94" s="96">
        <v>1.593</v>
      </c>
      <c r="CB94" s="96">
        <v>6.5720000000000001</v>
      </c>
      <c r="CC94" s="96">
        <v>0.69199999999999995</v>
      </c>
      <c r="CD94" s="98"/>
    </row>
    <row r="95" spans="1:82" x14ac:dyDescent="0.2">
      <c r="A95" s="93" t="s">
        <v>96</v>
      </c>
      <c r="C95" s="93">
        <v>648828</v>
      </c>
      <c r="D95" s="93">
        <v>4346146</v>
      </c>
      <c r="E95" s="93">
        <v>213</v>
      </c>
      <c r="F95" s="94" t="s">
        <v>827</v>
      </c>
      <c r="G95" s="94">
        <v>36</v>
      </c>
      <c r="H95" s="94" t="s">
        <v>44</v>
      </c>
      <c r="I95" s="94" t="s">
        <v>48</v>
      </c>
      <c r="J95" s="94" t="s">
        <v>820</v>
      </c>
      <c r="K95" s="75" t="s">
        <v>199</v>
      </c>
      <c r="L95" s="95">
        <v>48.209327739999999</v>
      </c>
      <c r="M95" s="96">
        <v>2.3158158229999999</v>
      </c>
      <c r="N95" s="95">
        <v>15.32666489</v>
      </c>
      <c r="O95" s="95">
        <v>12.4535158</v>
      </c>
      <c r="P95" s="97">
        <v>0.211402274</v>
      </c>
      <c r="Q95" s="96">
        <v>5.7366889900000002</v>
      </c>
      <c r="R95" s="96">
        <v>7.0339302180000001</v>
      </c>
      <c r="S95" s="96">
        <v>3.1229881430000002</v>
      </c>
      <c r="T95" s="97">
        <v>0.27866663400000002</v>
      </c>
      <c r="U95" s="97">
        <v>0.40358616000000003</v>
      </c>
      <c r="V95" s="97">
        <v>2.8827583E-2</v>
      </c>
      <c r="W95" s="97">
        <v>9.6091939999999997E-3</v>
      </c>
      <c r="X95" s="96">
        <v>4.068956354</v>
      </c>
      <c r="Y95" s="96">
        <v>99.199979799999994</v>
      </c>
      <c r="Z95" s="96">
        <v>95.131023450000001</v>
      </c>
      <c r="AA95" s="96"/>
      <c r="AB95" s="96">
        <v>51.35025194</v>
      </c>
      <c r="AC95" s="97">
        <v>2.4666953789999999</v>
      </c>
      <c r="AD95" s="96">
        <v>16.325224609999999</v>
      </c>
      <c r="AE95" s="96">
        <v>13.2648847</v>
      </c>
      <c r="AF95" s="96">
        <v>11.935904389999999</v>
      </c>
      <c r="AG95" s="97">
        <v>0.22517551099999999</v>
      </c>
      <c r="AH95" s="97">
        <v>6.1104445700000003</v>
      </c>
      <c r="AI95" s="97">
        <v>7.4922033920000004</v>
      </c>
      <c r="AJ95" s="97">
        <v>3.3264564239999999</v>
      </c>
      <c r="AK95" s="97">
        <v>0.29682226499999997</v>
      </c>
      <c r="AL95" s="97">
        <v>0.42988052199999999</v>
      </c>
      <c r="AM95" s="97">
        <v>3.0705751999999999E-2</v>
      </c>
      <c r="AN95" s="97">
        <v>1.023525E-2</v>
      </c>
      <c r="AO95" s="94"/>
      <c r="AP95" s="95">
        <v>23.681999999999999</v>
      </c>
      <c r="AQ95" s="95">
        <v>50.258000000000003</v>
      </c>
      <c r="AR95" s="96">
        <v>6.0289999999999999</v>
      </c>
      <c r="AS95" s="95">
        <v>25.050999999999998</v>
      </c>
      <c r="AT95" s="96">
        <v>6.0720000000000001</v>
      </c>
      <c r="AU95" s="96">
        <v>1.1870000000000001</v>
      </c>
      <c r="AV95" s="96">
        <v>5.742</v>
      </c>
      <c r="AW95" s="96">
        <v>0.93600000000000005</v>
      </c>
      <c r="AX95" s="96">
        <v>5.6689999999999996</v>
      </c>
      <c r="AY95" s="96">
        <v>1.1359999999999999</v>
      </c>
      <c r="AZ95" s="96">
        <v>3.1080000000000001</v>
      </c>
      <c r="BA95" s="96">
        <v>0.432</v>
      </c>
      <c r="BB95" s="96">
        <v>2.83</v>
      </c>
      <c r="BC95" s="97">
        <v>0.41899999999999998</v>
      </c>
      <c r="BD95" s="95">
        <v>35</v>
      </c>
      <c r="BE95" s="94">
        <v>207</v>
      </c>
      <c r="BF95" s="94">
        <v>181</v>
      </c>
      <c r="BG95" s="96">
        <v>26.15</v>
      </c>
      <c r="BH95" s="94">
        <v>86</v>
      </c>
      <c r="BI95" s="94">
        <v>41</v>
      </c>
      <c r="BJ95" s="94">
        <v>117</v>
      </c>
      <c r="BK95" s="95">
        <v>33.744</v>
      </c>
      <c r="BL95" s="95">
        <v>679.08699999999999</v>
      </c>
      <c r="BM95" s="95">
        <v>30.288</v>
      </c>
      <c r="BN95" s="95">
        <v>141.30000000000001</v>
      </c>
      <c r="BO95" s="95">
        <v>33.137999999999998</v>
      </c>
      <c r="BP95" s="96">
        <v>1.038</v>
      </c>
      <c r="BQ95" s="95">
        <v>197.703</v>
      </c>
      <c r="BR95" s="96">
        <v>4.38</v>
      </c>
      <c r="BS95" s="96">
        <v>2.1819999999999999</v>
      </c>
      <c r="BT95" s="96">
        <v>10.092000000000001</v>
      </c>
      <c r="BU95" s="96">
        <v>12.068</v>
      </c>
      <c r="BV95" s="96">
        <v>3.367</v>
      </c>
      <c r="BW95" s="94">
        <v>4</v>
      </c>
      <c r="BX95" s="94">
        <v>19</v>
      </c>
      <c r="BY95" s="94">
        <v>2842</v>
      </c>
      <c r="BZ95" s="93" t="s">
        <v>212</v>
      </c>
      <c r="CA95" s="96">
        <v>3.2469999999999999</v>
      </c>
      <c r="CB95" s="96">
        <v>3.419</v>
      </c>
      <c r="CC95" s="96">
        <v>2.0960000000000001</v>
      </c>
      <c r="CD95" s="98"/>
    </row>
    <row r="96" spans="1:82" s="98" customFormat="1" x14ac:dyDescent="0.2">
      <c r="A96" s="93" t="s">
        <v>80</v>
      </c>
      <c r="B96" s="75"/>
      <c r="C96" s="93">
        <v>646012</v>
      </c>
      <c r="D96" s="93">
        <v>4351337</v>
      </c>
      <c r="E96" s="93">
        <v>1035</v>
      </c>
      <c r="F96" s="94" t="s">
        <v>827</v>
      </c>
      <c r="G96" s="94">
        <v>19</v>
      </c>
      <c r="H96" s="94" t="s">
        <v>44</v>
      </c>
      <c r="I96" s="94" t="s">
        <v>48</v>
      </c>
      <c r="J96" s="94" t="s">
        <v>820</v>
      </c>
      <c r="K96" s="75" t="s">
        <v>199</v>
      </c>
      <c r="L96" s="95">
        <v>47.431917179999999</v>
      </c>
      <c r="M96" s="96">
        <v>1.5872885670000001</v>
      </c>
      <c r="N96" s="95">
        <v>15.097915370000001</v>
      </c>
      <c r="O96" s="95">
        <v>10.037265939999999</v>
      </c>
      <c r="P96" s="97">
        <v>0.16806584799999999</v>
      </c>
      <c r="Q96" s="96">
        <v>5.0606494309999999</v>
      </c>
      <c r="R96" s="96">
        <v>8.9635119079999992</v>
      </c>
      <c r="S96" s="96">
        <v>2.6517056060000002</v>
      </c>
      <c r="T96" s="97">
        <v>0.40149063800000001</v>
      </c>
      <c r="U96" s="97">
        <v>0.39215364600000002</v>
      </c>
      <c r="V96" s="97">
        <v>2.8010975E-2</v>
      </c>
      <c r="W96" s="97">
        <v>9.3369920000000006E-3</v>
      </c>
      <c r="X96" s="96">
        <v>7.5205862359999998</v>
      </c>
      <c r="Y96" s="96">
        <v>99.349898330000002</v>
      </c>
      <c r="Z96" s="96">
        <v>91.829312099999996</v>
      </c>
      <c r="AA96" s="96"/>
      <c r="AB96" s="96">
        <v>52.224163060000002</v>
      </c>
      <c r="AC96" s="97">
        <v>1.7476590000000001</v>
      </c>
      <c r="AD96" s="96">
        <v>16.623321199999999</v>
      </c>
      <c r="AE96" s="96">
        <v>11.05137309</v>
      </c>
      <c r="AF96" s="96">
        <v>9.9441597569999995</v>
      </c>
      <c r="AG96" s="97">
        <v>0.185046247</v>
      </c>
      <c r="AH96" s="97">
        <v>5.5719481059999998</v>
      </c>
      <c r="AI96" s="97">
        <v>9.8691331770000001</v>
      </c>
      <c r="AJ96" s="97">
        <v>2.9196185649999999</v>
      </c>
      <c r="AK96" s="97">
        <v>0.44205492400000002</v>
      </c>
      <c r="AL96" s="97">
        <v>0.43177457699999999</v>
      </c>
      <c r="AM96" s="97">
        <v>3.0841041E-2</v>
      </c>
      <c r="AN96" s="97">
        <v>1.0280348E-2</v>
      </c>
      <c r="AO96" s="94"/>
      <c r="AP96" s="95">
        <v>26.768999999999998</v>
      </c>
      <c r="AQ96" s="95">
        <v>54.512</v>
      </c>
      <c r="AR96" s="96">
        <v>6.2089999999999996</v>
      </c>
      <c r="AS96" s="95">
        <v>25.117999999999999</v>
      </c>
      <c r="AT96" s="96">
        <v>5.1020000000000003</v>
      </c>
      <c r="AU96" s="96">
        <v>1.5629999999999999</v>
      </c>
      <c r="AV96" s="96">
        <v>4.8879999999999999</v>
      </c>
      <c r="AW96" s="96">
        <v>0.68700000000000006</v>
      </c>
      <c r="AX96" s="96">
        <v>4.2169999999999996</v>
      </c>
      <c r="AY96" s="96">
        <v>0.75</v>
      </c>
      <c r="AZ96" s="96">
        <v>2.0699999999999998</v>
      </c>
      <c r="BA96" s="96">
        <v>0.25700000000000001</v>
      </c>
      <c r="BB96" s="96">
        <v>1.948</v>
      </c>
      <c r="BC96" s="97">
        <v>0.27300000000000002</v>
      </c>
      <c r="BD96" s="95">
        <v>30</v>
      </c>
      <c r="BE96" s="94">
        <v>182</v>
      </c>
      <c r="BF96" s="94">
        <v>222</v>
      </c>
      <c r="BG96" s="96">
        <v>34.768999999999998</v>
      </c>
      <c r="BH96" s="94">
        <v>86</v>
      </c>
      <c r="BI96" s="94">
        <v>25</v>
      </c>
      <c r="BJ96" s="94">
        <v>101</v>
      </c>
      <c r="BK96" s="95">
        <v>13.183</v>
      </c>
      <c r="BL96" s="95">
        <v>729.51400000000001</v>
      </c>
      <c r="BM96" s="95">
        <v>20.898</v>
      </c>
      <c r="BN96" s="95">
        <v>161.298</v>
      </c>
      <c r="BO96" s="95">
        <v>24.134</v>
      </c>
      <c r="BP96" s="96">
        <v>1.762</v>
      </c>
      <c r="BQ96" s="95">
        <v>224.95500000000001</v>
      </c>
      <c r="BR96" s="96">
        <v>3.9470000000000001</v>
      </c>
      <c r="BS96" s="96">
        <v>1.429</v>
      </c>
      <c r="BT96" s="96">
        <v>5.5350000000000001</v>
      </c>
      <c r="BU96" s="96">
        <v>4.7469999999999999</v>
      </c>
      <c r="BV96" s="96">
        <v>1.194</v>
      </c>
      <c r="BW96" s="94">
        <v>5</v>
      </c>
      <c r="BX96" s="94">
        <v>20</v>
      </c>
      <c r="BY96" s="94">
        <v>6336</v>
      </c>
      <c r="BZ96" s="93" t="s">
        <v>212</v>
      </c>
      <c r="CA96" s="96">
        <v>2.1880000000000002</v>
      </c>
      <c r="CB96" s="96">
        <v>6.9960000000000004</v>
      </c>
      <c r="CC96" s="96">
        <v>1.3340000000000001</v>
      </c>
    </row>
    <row r="97" spans="1:82" s="98" customFormat="1" x14ac:dyDescent="0.2">
      <c r="A97" s="93" t="s">
        <v>159</v>
      </c>
      <c r="B97" s="75"/>
      <c r="C97" s="93">
        <v>645979</v>
      </c>
      <c r="D97" s="93">
        <v>4351348</v>
      </c>
      <c r="E97" s="93">
        <v>1063</v>
      </c>
      <c r="F97" s="94" t="s">
        <v>827</v>
      </c>
      <c r="G97" s="94">
        <v>18</v>
      </c>
      <c r="H97" s="94" t="s">
        <v>44</v>
      </c>
      <c r="I97" s="94" t="s">
        <v>48</v>
      </c>
      <c r="J97" s="94" t="s">
        <v>820</v>
      </c>
      <c r="K97" s="75" t="s">
        <v>199</v>
      </c>
      <c r="L97" s="95">
        <v>52.490307620000003</v>
      </c>
      <c r="M97" s="96">
        <v>1.734029144</v>
      </c>
      <c r="N97" s="95">
        <v>16.23856022</v>
      </c>
      <c r="O97" s="95">
        <v>8.6893062630000006</v>
      </c>
      <c r="P97" s="97">
        <v>0.14370407299999999</v>
      </c>
      <c r="Q97" s="96">
        <v>3.1614895989999998</v>
      </c>
      <c r="R97" s="96">
        <v>7.0223390190000003</v>
      </c>
      <c r="S97" s="96">
        <v>3.2572923149999999</v>
      </c>
      <c r="T97" s="97">
        <v>2.0980794610000002</v>
      </c>
      <c r="U97" s="97">
        <v>0.35447004599999998</v>
      </c>
      <c r="V97" s="97" t="s">
        <v>816</v>
      </c>
      <c r="W97" s="97" t="s">
        <v>816</v>
      </c>
      <c r="X97" s="96">
        <v>4.1704222419999999</v>
      </c>
      <c r="Y97" s="96">
        <v>99.36</v>
      </c>
      <c r="Z97" s="96">
        <v>95.189577760000006</v>
      </c>
      <c r="AA97" s="96"/>
      <c r="AB97" s="96">
        <v>55.651882829999998</v>
      </c>
      <c r="AC97" s="97">
        <v>1.8384724939999999</v>
      </c>
      <c r="AD97" s="96">
        <v>17.216634679999999</v>
      </c>
      <c r="AE97" s="96">
        <v>9.2126770820000008</v>
      </c>
      <c r="AF97" s="96">
        <v>8.2896787520000004</v>
      </c>
      <c r="AG97" s="97">
        <v>0.15235959900000001</v>
      </c>
      <c r="AH97" s="97">
        <v>3.3519111760000002</v>
      </c>
      <c r="AI97" s="97">
        <v>7.4453057339999997</v>
      </c>
      <c r="AJ97" s="97">
        <v>3.4534842430000001</v>
      </c>
      <c r="AK97" s="97">
        <v>2.224450144</v>
      </c>
      <c r="AL97" s="97">
        <v>0.37582034399999997</v>
      </c>
      <c r="AM97" s="99" t="s">
        <v>816</v>
      </c>
      <c r="AN97" s="99" t="s">
        <v>816</v>
      </c>
      <c r="AO97" s="99"/>
      <c r="AP97" s="95">
        <v>33.621000000000002</v>
      </c>
      <c r="AQ97" s="95">
        <v>65.542000000000002</v>
      </c>
      <c r="AR97" s="96">
        <v>7.3230000000000004</v>
      </c>
      <c r="AS97" s="95">
        <v>29.556999999999999</v>
      </c>
      <c r="AT97" s="96">
        <v>5.8390000000000004</v>
      </c>
      <c r="AU97" s="96">
        <v>1.5549999999999999</v>
      </c>
      <c r="AV97" s="96">
        <v>4.8810000000000002</v>
      </c>
      <c r="AW97" s="96">
        <v>0.80100000000000005</v>
      </c>
      <c r="AX97" s="96">
        <v>4.819</v>
      </c>
      <c r="AY97" s="96">
        <v>0.91</v>
      </c>
      <c r="AZ97" s="96">
        <v>2.629</v>
      </c>
      <c r="BA97" s="96">
        <v>0.39600000000000002</v>
      </c>
      <c r="BB97" s="96">
        <v>2.4580000000000002</v>
      </c>
      <c r="BC97" s="97">
        <v>0.34499999999999997</v>
      </c>
      <c r="BD97" s="95">
        <v>19</v>
      </c>
      <c r="BE97" s="94">
        <v>232</v>
      </c>
      <c r="BF97" s="94">
        <v>24</v>
      </c>
      <c r="BG97" s="96">
        <v>22.536999999999999</v>
      </c>
      <c r="BH97" s="94">
        <v>5</v>
      </c>
      <c r="BI97" s="94">
        <v>10</v>
      </c>
      <c r="BJ97" s="94">
        <v>89</v>
      </c>
      <c r="BK97" s="95">
        <v>56.682000000000002</v>
      </c>
      <c r="BL97" s="95">
        <v>660</v>
      </c>
      <c r="BM97" s="95">
        <v>25.053999999999998</v>
      </c>
      <c r="BN97" s="95">
        <v>221.00200000000001</v>
      </c>
      <c r="BO97" s="95">
        <v>25.573</v>
      </c>
      <c r="BP97" s="96">
        <v>5.3</v>
      </c>
      <c r="BQ97" s="95">
        <v>439.83</v>
      </c>
      <c r="BR97" s="96">
        <v>5.2809999999999997</v>
      </c>
      <c r="BS97" s="96">
        <v>1.542</v>
      </c>
      <c r="BT97" s="96">
        <v>7.8449999999999998</v>
      </c>
      <c r="BU97" s="96">
        <v>7.3719999999999999</v>
      </c>
      <c r="BV97" s="96">
        <v>1.8919999999999999</v>
      </c>
      <c r="BW97" s="94">
        <v>10</v>
      </c>
      <c r="BX97" s="94">
        <v>20</v>
      </c>
      <c r="BY97" s="94">
        <v>207</v>
      </c>
      <c r="BZ97" s="93" t="s">
        <v>212</v>
      </c>
      <c r="CA97" s="96">
        <v>2.62</v>
      </c>
      <c r="CB97" s="96">
        <v>4.5069999999999997</v>
      </c>
      <c r="CC97" s="96">
        <v>1.619</v>
      </c>
      <c r="CD97" s="75"/>
    </row>
    <row r="98" spans="1:82" x14ac:dyDescent="0.2">
      <c r="A98" s="93" t="s">
        <v>160</v>
      </c>
      <c r="C98" s="93">
        <v>645979</v>
      </c>
      <c r="D98" s="93">
        <v>4351348</v>
      </c>
      <c r="E98" s="93">
        <v>1063</v>
      </c>
      <c r="F98" s="94" t="s">
        <v>827</v>
      </c>
      <c r="G98" s="94">
        <v>18</v>
      </c>
      <c r="H98" s="94" t="s">
        <v>44</v>
      </c>
      <c r="I98" s="94" t="s">
        <v>48</v>
      </c>
      <c r="J98" s="94" t="s">
        <v>820</v>
      </c>
      <c r="K98" s="75" t="s">
        <v>199</v>
      </c>
      <c r="L98" s="95">
        <v>76.921332960000001</v>
      </c>
      <c r="M98" s="96">
        <v>7.9949416999999995E-2</v>
      </c>
      <c r="N98" s="95">
        <v>12.891843509999999</v>
      </c>
      <c r="O98" s="95">
        <v>0.66957636799999998</v>
      </c>
      <c r="P98" s="97">
        <v>9.9936769999999994E-3</v>
      </c>
      <c r="Q98" s="103">
        <v>2.9981030999999998E-2</v>
      </c>
      <c r="R98" s="96">
        <v>5.9962063000000003E-2</v>
      </c>
      <c r="S98" s="96">
        <v>3.4378249369999998</v>
      </c>
      <c r="T98" s="97">
        <v>4.6570535480000004</v>
      </c>
      <c r="U98" s="97">
        <v>9.9936769999999994E-3</v>
      </c>
      <c r="V98" s="97" t="s">
        <v>816</v>
      </c>
      <c r="W98" s="97" t="s">
        <v>816</v>
      </c>
      <c r="X98" s="96">
        <v>0.66248880899999996</v>
      </c>
      <c r="Y98" s="96">
        <v>99.43</v>
      </c>
      <c r="Z98" s="96">
        <v>98.767511189999993</v>
      </c>
      <c r="AA98" s="96"/>
      <c r="AB98" s="96">
        <v>77.934143449999993</v>
      </c>
      <c r="AC98" s="97">
        <v>8.1002097999999995E-2</v>
      </c>
      <c r="AD98" s="96">
        <v>13.06158828</v>
      </c>
      <c r="AE98" s="96">
        <v>0.678392569</v>
      </c>
      <c r="AF98" s="96">
        <v>0.61042587500000001</v>
      </c>
      <c r="AG98" s="97">
        <v>1.0125261999999999E-2</v>
      </c>
      <c r="AH98" s="97">
        <v>3.0375785999999998E-2</v>
      </c>
      <c r="AI98" s="97">
        <v>6.0751574000000003E-2</v>
      </c>
      <c r="AJ98" s="97">
        <v>3.4830902099999999</v>
      </c>
      <c r="AK98" s="97">
        <v>4.7183722030000004</v>
      </c>
      <c r="AL98" s="97">
        <v>1.0125261999999999E-2</v>
      </c>
      <c r="AM98" s="99" t="s">
        <v>816</v>
      </c>
      <c r="AN98" s="99" t="s">
        <v>816</v>
      </c>
      <c r="AO98" s="99"/>
      <c r="AP98" s="95">
        <v>20.355</v>
      </c>
      <c r="AQ98" s="95">
        <v>53.085999999999999</v>
      </c>
      <c r="AR98" s="96">
        <v>4.6929999999999996</v>
      </c>
      <c r="AS98" s="95">
        <v>16.818000000000001</v>
      </c>
      <c r="AT98" s="96">
        <v>4.6100000000000003</v>
      </c>
      <c r="AU98" s="96">
        <v>0.125</v>
      </c>
      <c r="AV98" s="96">
        <v>4.8049999999999997</v>
      </c>
      <c r="AW98" s="96">
        <v>0.9</v>
      </c>
      <c r="AX98" s="96">
        <v>6.3040000000000003</v>
      </c>
      <c r="AY98" s="96">
        <v>1.2070000000000001</v>
      </c>
      <c r="AZ98" s="96">
        <v>3.6949999999999998</v>
      </c>
      <c r="BA98" s="96">
        <v>0.60299999999999998</v>
      </c>
      <c r="BB98" s="96">
        <v>3.9969999999999999</v>
      </c>
      <c r="BC98" s="97">
        <v>0.61399999999999999</v>
      </c>
      <c r="BD98" s="95">
        <v>3</v>
      </c>
      <c r="BE98" s="94">
        <v>7</v>
      </c>
      <c r="BF98" s="94">
        <v>8</v>
      </c>
      <c r="BG98" s="96">
        <v>0.29399999999999998</v>
      </c>
      <c r="BH98" s="94">
        <v>2</v>
      </c>
      <c r="BI98" s="94">
        <v>2</v>
      </c>
      <c r="BJ98" s="94">
        <v>18</v>
      </c>
      <c r="BK98" s="95">
        <v>210.34800000000001</v>
      </c>
      <c r="BL98" s="95">
        <v>19.856999999999999</v>
      </c>
      <c r="BM98" s="95">
        <v>37.491999999999997</v>
      </c>
      <c r="BN98" s="95">
        <v>105.881</v>
      </c>
      <c r="BO98" s="95">
        <v>36.450000000000003</v>
      </c>
      <c r="BP98" s="96">
        <v>2.782</v>
      </c>
      <c r="BQ98" s="95">
        <v>64.322000000000003</v>
      </c>
      <c r="BR98" s="96">
        <v>4.6180000000000003</v>
      </c>
      <c r="BS98" s="96">
        <v>3.67</v>
      </c>
      <c r="BT98" s="96">
        <v>19.170999999999999</v>
      </c>
      <c r="BU98" s="96">
        <v>28.376000000000001</v>
      </c>
      <c r="BV98" s="96">
        <v>7.8410000000000002</v>
      </c>
      <c r="BW98" s="94">
        <v>3</v>
      </c>
      <c r="BX98" s="94">
        <v>23</v>
      </c>
      <c r="BY98" s="94">
        <v>71</v>
      </c>
      <c r="BZ98" s="93" t="s">
        <v>212</v>
      </c>
      <c r="CA98" s="96">
        <v>7.4640000000000004</v>
      </c>
      <c r="CB98" s="96">
        <v>2.6890000000000001</v>
      </c>
      <c r="CC98" s="96">
        <v>3.54</v>
      </c>
    </row>
    <row r="99" spans="1:82" x14ac:dyDescent="0.2">
      <c r="A99" s="93" t="s">
        <v>86</v>
      </c>
      <c r="C99" s="93">
        <v>643939</v>
      </c>
      <c r="D99" s="93">
        <v>4354955</v>
      </c>
      <c r="E99" s="93">
        <v>980</v>
      </c>
      <c r="F99" s="94" t="s">
        <v>827</v>
      </c>
      <c r="G99" s="94">
        <v>4</v>
      </c>
      <c r="H99" s="94" t="s">
        <v>44</v>
      </c>
      <c r="I99" s="94" t="s">
        <v>48</v>
      </c>
      <c r="J99" s="94" t="s">
        <v>820</v>
      </c>
      <c r="K99" s="75" t="s">
        <v>199</v>
      </c>
      <c r="L99" s="95">
        <v>48.908543850000001</v>
      </c>
      <c r="M99" s="96">
        <v>1.7912059730000001</v>
      </c>
      <c r="N99" s="95">
        <v>15.87180908</v>
      </c>
      <c r="O99" s="95">
        <v>10.632292140000001</v>
      </c>
      <c r="P99" s="97">
        <v>0.162836907</v>
      </c>
      <c r="Q99" s="96">
        <v>5.4406684109999999</v>
      </c>
      <c r="R99" s="96">
        <v>8.4579405059999999</v>
      </c>
      <c r="S99" s="96">
        <v>2.01151473</v>
      </c>
      <c r="T99" s="97">
        <v>0.72797675900000003</v>
      </c>
      <c r="U99" s="97">
        <v>0.344831096</v>
      </c>
      <c r="V99" s="97">
        <v>1.9157283000000001E-2</v>
      </c>
      <c r="W99" s="97">
        <v>9.5786420000000001E-3</v>
      </c>
      <c r="X99" s="96">
        <v>5.1517461200000003</v>
      </c>
      <c r="Y99" s="96">
        <v>99.530101500000001</v>
      </c>
      <c r="Z99" s="96">
        <v>94.378355380000002</v>
      </c>
      <c r="AA99" s="96"/>
      <c r="AB99" s="96">
        <v>52.413357529999999</v>
      </c>
      <c r="AC99" s="97">
        <v>1.919564797</v>
      </c>
      <c r="AD99" s="96">
        <v>17.009191820000002</v>
      </c>
      <c r="AE99" s="96">
        <v>11.39420816</v>
      </c>
      <c r="AF99" s="96">
        <v>10.252646909999999</v>
      </c>
      <c r="AG99" s="97">
        <v>0.174505891</v>
      </c>
      <c r="AH99" s="97">
        <v>5.8305497600000002</v>
      </c>
      <c r="AI99" s="97">
        <v>9.0640412650000002</v>
      </c>
      <c r="AJ99" s="97">
        <v>2.1556610030000001</v>
      </c>
      <c r="AK99" s="97">
        <v>0.78014398200000001</v>
      </c>
      <c r="AL99" s="97">
        <v>0.36954188599999999</v>
      </c>
      <c r="AM99" s="97">
        <v>2.0530105E-2</v>
      </c>
      <c r="AN99" s="97">
        <v>1.0265053E-2</v>
      </c>
      <c r="AO99" s="94"/>
      <c r="AP99" s="95">
        <v>15.074999999999999</v>
      </c>
      <c r="AQ99" s="95">
        <v>32.744</v>
      </c>
      <c r="AR99" s="96">
        <v>4.0309999999999997</v>
      </c>
      <c r="AS99" s="95">
        <v>17.257000000000001</v>
      </c>
      <c r="AT99" s="96">
        <v>4.1959999999999997</v>
      </c>
      <c r="AU99" s="96">
        <v>1.3440000000000001</v>
      </c>
      <c r="AV99" s="96">
        <v>4.4130000000000003</v>
      </c>
      <c r="AW99" s="96">
        <v>0.625</v>
      </c>
      <c r="AX99" s="96">
        <v>4.6740000000000004</v>
      </c>
      <c r="AY99" s="96">
        <v>0.90800000000000003</v>
      </c>
      <c r="AZ99" s="96">
        <v>2.2400000000000002</v>
      </c>
      <c r="BA99" s="96">
        <v>0.31</v>
      </c>
      <c r="BB99" s="96">
        <v>2.125</v>
      </c>
      <c r="BC99" s="97">
        <v>0.30299999999999999</v>
      </c>
      <c r="BD99" s="95">
        <v>34</v>
      </c>
      <c r="BE99" s="94">
        <v>220</v>
      </c>
      <c r="BF99" s="94">
        <v>179</v>
      </c>
      <c r="BG99" s="96">
        <v>37.692</v>
      </c>
      <c r="BH99" s="94">
        <v>45</v>
      </c>
      <c r="BI99" s="94">
        <v>19</v>
      </c>
      <c r="BJ99" s="94">
        <v>93</v>
      </c>
      <c r="BK99" s="95">
        <v>13.917999999999999</v>
      </c>
      <c r="BL99" s="95">
        <v>436.529</v>
      </c>
      <c r="BM99" s="95">
        <v>21.678999999999998</v>
      </c>
      <c r="BN99" s="95">
        <v>115.64700000000001</v>
      </c>
      <c r="BO99" s="95">
        <v>10.936</v>
      </c>
      <c r="BP99" s="96">
        <v>1.1559999999999999</v>
      </c>
      <c r="BQ99" s="95">
        <v>209.863</v>
      </c>
      <c r="BR99" s="96">
        <v>2.8570000000000002</v>
      </c>
      <c r="BS99" s="96">
        <v>0.70099999999999996</v>
      </c>
      <c r="BT99" s="96">
        <v>3.5409999999999999</v>
      </c>
      <c r="BU99" s="96">
        <v>2.7480000000000002</v>
      </c>
      <c r="BV99" s="96">
        <v>0.68100000000000005</v>
      </c>
      <c r="BW99" s="94">
        <v>7</v>
      </c>
      <c r="BX99" s="94">
        <v>21</v>
      </c>
      <c r="BY99" s="94">
        <v>3949</v>
      </c>
      <c r="BZ99" s="93" t="s">
        <v>212</v>
      </c>
      <c r="CA99" s="96">
        <v>1.5920000000000001</v>
      </c>
      <c r="CB99" s="96">
        <v>6.5620000000000003</v>
      </c>
      <c r="CC99" s="96">
        <v>0.69599999999999995</v>
      </c>
    </row>
    <row r="100" spans="1:82" x14ac:dyDescent="0.2">
      <c r="A100" s="93" t="s">
        <v>87</v>
      </c>
      <c r="C100" s="94">
        <v>646638</v>
      </c>
      <c r="D100" s="94">
        <v>4346080</v>
      </c>
      <c r="E100" s="94">
        <v>103</v>
      </c>
      <c r="F100" s="94" t="s">
        <v>827</v>
      </c>
      <c r="G100" s="94">
        <v>39</v>
      </c>
      <c r="H100" s="94" t="s">
        <v>44</v>
      </c>
      <c r="I100" s="94" t="s">
        <v>48</v>
      </c>
      <c r="J100" s="94" t="s">
        <v>820</v>
      </c>
      <c r="K100" s="75" t="s">
        <v>199</v>
      </c>
      <c r="L100" s="95">
        <v>48.537298720000003</v>
      </c>
      <c r="M100" s="96">
        <v>1.725686338</v>
      </c>
      <c r="N100" s="95">
        <v>15.265686840000001</v>
      </c>
      <c r="O100" s="95">
        <v>10.56271748</v>
      </c>
      <c r="P100" s="97">
        <v>0.15170868900000001</v>
      </c>
      <c r="Q100" s="96">
        <v>5.8123391509999998</v>
      </c>
      <c r="R100" s="96">
        <v>8.9223672769999993</v>
      </c>
      <c r="S100" s="96">
        <v>2.0385855099999999</v>
      </c>
      <c r="T100" s="97">
        <v>0.36030813699999997</v>
      </c>
      <c r="U100" s="97">
        <v>0.35082634400000001</v>
      </c>
      <c r="V100" s="97">
        <v>2.8445379E-2</v>
      </c>
      <c r="W100" s="97">
        <v>9.4817930000000005E-3</v>
      </c>
      <c r="X100" s="96">
        <v>6.1045483479999998</v>
      </c>
      <c r="Y100" s="96">
        <v>99.87</v>
      </c>
      <c r="Z100" s="96">
        <v>93.765451650000003</v>
      </c>
      <c r="AA100" s="96"/>
      <c r="AB100" s="96">
        <v>52.35548154</v>
      </c>
      <c r="AC100" s="97">
        <v>1.861437319</v>
      </c>
      <c r="AD100" s="96">
        <v>16.466560909999998</v>
      </c>
      <c r="AE100" s="96">
        <v>11.39363283</v>
      </c>
      <c r="AF100" s="96">
        <v>10.25212923</v>
      </c>
      <c r="AG100" s="97">
        <v>0.16364284100000001</v>
      </c>
      <c r="AH100" s="97">
        <v>6.2695663570000004</v>
      </c>
      <c r="AI100" s="97">
        <v>9.6242446029999993</v>
      </c>
      <c r="AJ100" s="97">
        <v>2.1989506799999998</v>
      </c>
      <c r="AK100" s="97">
        <v>0.38865174899999999</v>
      </c>
      <c r="AL100" s="97">
        <v>0.37842407099999997</v>
      </c>
      <c r="AM100" s="97">
        <v>3.0683032999999998E-2</v>
      </c>
      <c r="AN100" s="97">
        <v>1.0227678E-2</v>
      </c>
      <c r="AO100" s="94"/>
      <c r="AP100" s="95">
        <v>19.256</v>
      </c>
      <c r="AQ100" s="95">
        <v>39.106999999999999</v>
      </c>
      <c r="AR100" s="96">
        <v>4.6189999999999998</v>
      </c>
      <c r="AS100" s="95">
        <v>20.504000000000001</v>
      </c>
      <c r="AT100" s="96">
        <v>4.3719999999999999</v>
      </c>
      <c r="AU100" s="96">
        <v>1.6</v>
      </c>
      <c r="AV100" s="96">
        <v>4.1849999999999996</v>
      </c>
      <c r="AW100" s="96">
        <v>0.61</v>
      </c>
      <c r="AX100" s="96">
        <v>3.9239999999999999</v>
      </c>
      <c r="AY100" s="96">
        <v>0.76200000000000001</v>
      </c>
      <c r="AZ100" s="96">
        <v>1.847</v>
      </c>
      <c r="BA100" s="96">
        <v>0.24199999999999999</v>
      </c>
      <c r="BB100" s="96">
        <v>1.661</v>
      </c>
      <c r="BC100" s="97">
        <v>0.25600000000000001</v>
      </c>
      <c r="BD100" s="95">
        <v>34</v>
      </c>
      <c r="BE100" s="94">
        <v>207</v>
      </c>
      <c r="BF100" s="94">
        <v>245</v>
      </c>
      <c r="BG100" s="96">
        <v>34.374000000000002</v>
      </c>
      <c r="BH100" s="94">
        <v>43</v>
      </c>
      <c r="BI100" s="94">
        <v>18</v>
      </c>
      <c r="BJ100" s="94">
        <v>91</v>
      </c>
      <c r="BK100" s="95">
        <v>8.0310000000000006</v>
      </c>
      <c r="BL100" s="95">
        <v>687.62900000000002</v>
      </c>
      <c r="BM100" s="95">
        <v>18.763999999999999</v>
      </c>
      <c r="BN100" s="95">
        <v>118.13</v>
      </c>
      <c r="BO100" s="95">
        <v>17.448</v>
      </c>
      <c r="BP100" s="96">
        <v>0.76900000000000002</v>
      </c>
      <c r="BQ100" s="95">
        <v>170.96199999999999</v>
      </c>
      <c r="BR100" s="96">
        <v>2.7679999999999998</v>
      </c>
      <c r="BS100" s="96">
        <v>0.95399999999999996</v>
      </c>
      <c r="BT100" s="96">
        <v>3.0179999999999998</v>
      </c>
      <c r="BU100" s="96">
        <v>2.891</v>
      </c>
      <c r="BV100" s="96">
        <v>0.72899999999999998</v>
      </c>
      <c r="BW100" s="94" t="s">
        <v>807</v>
      </c>
      <c r="BX100" s="94">
        <v>20</v>
      </c>
      <c r="BY100" s="94">
        <v>2848</v>
      </c>
      <c r="BZ100" s="93" t="s">
        <v>212</v>
      </c>
      <c r="CA100" s="96">
        <v>1.982</v>
      </c>
      <c r="CB100" s="96">
        <v>2.8450000000000002</v>
      </c>
      <c r="CC100" s="96">
        <v>0.61299999999999999</v>
      </c>
    </row>
    <row r="101" spans="1:82" x14ac:dyDescent="0.2">
      <c r="A101" s="93" t="s">
        <v>176</v>
      </c>
      <c r="C101" s="94">
        <v>643473</v>
      </c>
      <c r="D101" s="94">
        <v>4346984</v>
      </c>
      <c r="E101" s="94">
        <v>486</v>
      </c>
      <c r="F101" s="94" t="s">
        <v>827</v>
      </c>
      <c r="G101" s="94">
        <v>42</v>
      </c>
      <c r="H101" s="94" t="s">
        <v>44</v>
      </c>
      <c r="I101" s="94" t="s">
        <v>48</v>
      </c>
      <c r="J101" s="94" t="s">
        <v>820</v>
      </c>
      <c r="K101" s="94" t="s">
        <v>902</v>
      </c>
      <c r="L101" s="95">
        <v>75.906460170000003</v>
      </c>
      <c r="M101" s="96">
        <v>0.109389632</v>
      </c>
      <c r="N101" s="95">
        <v>13.20631195</v>
      </c>
      <c r="O101" s="95">
        <v>1.4419542409999999</v>
      </c>
      <c r="P101" s="97">
        <v>2.9833536000000001E-2</v>
      </c>
      <c r="Q101" s="96">
        <v>5.9667072000000002E-2</v>
      </c>
      <c r="R101" s="96">
        <v>0.109389632</v>
      </c>
      <c r="S101" s="96">
        <v>4.0076383399999997</v>
      </c>
      <c r="T101" s="97">
        <v>4.6043090600000003</v>
      </c>
      <c r="U101" s="97">
        <v>2.9833536000000001E-2</v>
      </c>
      <c r="V101" s="97" t="s">
        <v>816</v>
      </c>
      <c r="W101" s="97" t="s">
        <v>816</v>
      </c>
      <c r="X101" s="96">
        <v>0.55521283200000004</v>
      </c>
      <c r="Y101" s="96">
        <v>100.06</v>
      </c>
      <c r="Z101" s="96">
        <v>99.50478717</v>
      </c>
      <c r="AA101" s="96"/>
      <c r="AB101" s="96">
        <v>76.395143959999999</v>
      </c>
      <c r="AC101" s="97">
        <v>0.11009388000000001</v>
      </c>
      <c r="AD101" s="96">
        <v>13.29133384</v>
      </c>
      <c r="AE101" s="96">
        <v>1.4512375040000001</v>
      </c>
      <c r="AF101" s="96">
        <v>1.305841136</v>
      </c>
      <c r="AG101" s="97">
        <v>3.0025604000000001E-2</v>
      </c>
      <c r="AH101" s="97">
        <v>6.0051207000000002E-2</v>
      </c>
      <c r="AI101" s="97">
        <v>0.11009388000000001</v>
      </c>
      <c r="AJ101" s="97">
        <v>4.0334394099999997</v>
      </c>
      <c r="AK101" s="97">
        <v>4.6339514800000003</v>
      </c>
      <c r="AL101" s="97">
        <v>3.0025604000000001E-2</v>
      </c>
      <c r="AM101" s="99" t="s">
        <v>816</v>
      </c>
      <c r="AN101" s="99" t="s">
        <v>816</v>
      </c>
      <c r="AO101" s="99"/>
      <c r="AP101" s="95">
        <v>18.213666669999999</v>
      </c>
      <c r="AQ101" s="95">
        <v>55.29</v>
      </c>
      <c r="AR101" s="96">
        <v>3.6843333330000001</v>
      </c>
      <c r="AS101" s="95">
        <v>14.30233333</v>
      </c>
      <c r="AT101" s="96">
        <v>3.548333333</v>
      </c>
      <c r="AU101" s="96">
        <v>0.139333333</v>
      </c>
      <c r="AV101" s="96">
        <v>4.5943333329999998</v>
      </c>
      <c r="AW101" s="96">
        <v>0.86133333300000003</v>
      </c>
      <c r="AX101" s="96">
        <v>6.56</v>
      </c>
      <c r="AY101" s="96">
        <v>1.405</v>
      </c>
      <c r="AZ101" s="96">
        <v>4.3486666669999998</v>
      </c>
      <c r="BA101" s="96">
        <v>0.64500000000000002</v>
      </c>
      <c r="BB101" s="96">
        <v>4.5810000000000004</v>
      </c>
      <c r="BC101" s="97">
        <v>0.675666667</v>
      </c>
      <c r="BD101" s="95">
        <v>3</v>
      </c>
      <c r="BE101" s="94">
        <v>6</v>
      </c>
      <c r="BF101" s="94" t="s">
        <v>805</v>
      </c>
      <c r="BG101" s="96">
        <v>0.62133333300000004</v>
      </c>
      <c r="BH101" s="94" t="s">
        <v>805</v>
      </c>
      <c r="BI101" s="94" t="s">
        <v>805</v>
      </c>
      <c r="BJ101" s="94">
        <v>140</v>
      </c>
      <c r="BK101" s="95">
        <v>169.9953333</v>
      </c>
      <c r="BL101" s="95">
        <v>27.184999999999999</v>
      </c>
      <c r="BM101" s="95">
        <v>39.202666669999999</v>
      </c>
      <c r="BN101" s="95">
        <v>149.89566669999999</v>
      </c>
      <c r="BO101" s="95">
        <v>34.61</v>
      </c>
      <c r="BP101" s="96">
        <v>3.2566666670000002</v>
      </c>
      <c r="BQ101" s="95">
        <v>96.331999999999994</v>
      </c>
      <c r="BR101" s="96">
        <v>5.5736666670000004</v>
      </c>
      <c r="BS101" s="96">
        <v>3.6763333330000001</v>
      </c>
      <c r="BT101" s="96">
        <v>9.9323333330000008</v>
      </c>
      <c r="BU101" s="96">
        <v>30.04666667</v>
      </c>
      <c r="BV101" s="96">
        <v>6.9589999999999996</v>
      </c>
      <c r="BW101" s="94">
        <v>7</v>
      </c>
      <c r="BX101" s="94">
        <v>24</v>
      </c>
      <c r="BY101" s="94" t="s">
        <v>807</v>
      </c>
      <c r="BZ101" s="93" t="s">
        <v>212</v>
      </c>
      <c r="CA101" s="96">
        <v>9.14</v>
      </c>
      <c r="CB101" s="96">
        <v>0.52266666699999997</v>
      </c>
      <c r="CC101" s="96">
        <v>1.941666667</v>
      </c>
    </row>
    <row r="102" spans="1:82" x14ac:dyDescent="0.2">
      <c r="A102" s="93" t="s">
        <v>163</v>
      </c>
      <c r="B102" s="104" t="s">
        <v>210</v>
      </c>
      <c r="C102" s="94">
        <v>642471</v>
      </c>
      <c r="D102" s="94">
        <v>4347604</v>
      </c>
      <c r="E102" s="94">
        <v>959</v>
      </c>
      <c r="F102" s="94" t="s">
        <v>827</v>
      </c>
      <c r="G102" s="94">
        <v>40</v>
      </c>
      <c r="H102" s="93" t="s">
        <v>44</v>
      </c>
      <c r="I102" s="93" t="s">
        <v>48</v>
      </c>
      <c r="J102" s="94" t="s">
        <v>820</v>
      </c>
      <c r="K102" s="98" t="s">
        <v>199</v>
      </c>
      <c r="L102" s="101">
        <v>77.499915999999999</v>
      </c>
      <c r="M102" s="102">
        <v>6.9399950000000002E-2</v>
      </c>
      <c r="N102" s="101">
        <v>12.610962410000001</v>
      </c>
      <c r="O102" s="102">
        <v>1.050913534</v>
      </c>
      <c r="P102" s="103">
        <v>2.9742836000000002E-2</v>
      </c>
      <c r="Q102" s="103">
        <v>9.9142789999999998E-3</v>
      </c>
      <c r="R102" s="102">
        <v>0.39657114500000001</v>
      </c>
      <c r="S102" s="102">
        <v>3.4997403540000001</v>
      </c>
      <c r="T102" s="103">
        <v>4.5803967239999999</v>
      </c>
      <c r="U102" s="103">
        <v>1.9828557E-2</v>
      </c>
      <c r="V102" s="97" t="s">
        <v>816</v>
      </c>
      <c r="W102" s="97" t="s">
        <v>816</v>
      </c>
      <c r="X102" s="102">
        <v>0.16261421700000001</v>
      </c>
      <c r="Y102" s="102">
        <v>99.93</v>
      </c>
      <c r="Z102" s="102">
        <v>99.767385779999998</v>
      </c>
      <c r="AA102" s="102"/>
      <c r="AB102" s="102">
        <v>77.762678410000007</v>
      </c>
      <c r="AC102" s="103">
        <v>6.9635249999999996E-2</v>
      </c>
      <c r="AD102" s="102">
        <v>12.653719710000001</v>
      </c>
      <c r="AE102" s="102">
        <v>1.054476642</v>
      </c>
      <c r="AF102" s="102">
        <v>0.94883089200000004</v>
      </c>
      <c r="AG102" s="103">
        <v>2.9843679000000001E-2</v>
      </c>
      <c r="AH102" s="103">
        <v>9.9478929999999993E-3</v>
      </c>
      <c r="AI102" s="103">
        <v>0.39791571399999998</v>
      </c>
      <c r="AJ102" s="103">
        <v>3.5116061759999999</v>
      </c>
      <c r="AK102" s="103">
        <v>4.5959264969999998</v>
      </c>
      <c r="AL102" s="103">
        <v>1.9895784999999999E-2</v>
      </c>
      <c r="AM102" s="99" t="s">
        <v>816</v>
      </c>
      <c r="AN102" s="99" t="s">
        <v>816</v>
      </c>
      <c r="AO102" s="99"/>
      <c r="AP102" s="101">
        <v>32</v>
      </c>
      <c r="AQ102" s="101">
        <v>67</v>
      </c>
      <c r="AR102" s="102" t="s">
        <v>212</v>
      </c>
      <c r="AS102" s="101">
        <v>24</v>
      </c>
      <c r="AT102" s="102" t="s">
        <v>212</v>
      </c>
      <c r="AU102" s="102" t="s">
        <v>212</v>
      </c>
      <c r="AV102" s="102" t="s">
        <v>212</v>
      </c>
      <c r="AW102" s="102" t="s">
        <v>212</v>
      </c>
      <c r="AX102" s="102" t="s">
        <v>212</v>
      </c>
      <c r="AY102" s="102" t="s">
        <v>212</v>
      </c>
      <c r="AZ102" s="102" t="s">
        <v>212</v>
      </c>
      <c r="BA102" s="102" t="s">
        <v>212</v>
      </c>
      <c r="BB102" s="102" t="s">
        <v>212</v>
      </c>
      <c r="BC102" s="103" t="s">
        <v>212</v>
      </c>
      <c r="BD102" s="101">
        <v>3</v>
      </c>
      <c r="BE102" s="93">
        <v>6</v>
      </c>
      <c r="BF102" s="93">
        <v>6</v>
      </c>
      <c r="BG102" s="102" t="s">
        <v>212</v>
      </c>
      <c r="BH102" s="93" t="s">
        <v>805</v>
      </c>
      <c r="BI102" s="93" t="s">
        <v>805</v>
      </c>
      <c r="BJ102" s="93">
        <v>27</v>
      </c>
      <c r="BK102" s="101">
        <v>272</v>
      </c>
      <c r="BL102" s="101">
        <v>16</v>
      </c>
      <c r="BM102" s="101">
        <v>23</v>
      </c>
      <c r="BN102" s="101">
        <v>121</v>
      </c>
      <c r="BO102" s="101">
        <v>29</v>
      </c>
      <c r="BP102" s="102" t="s">
        <v>212</v>
      </c>
      <c r="BQ102" s="101">
        <v>89</v>
      </c>
      <c r="BR102" s="102">
        <v>7</v>
      </c>
      <c r="BS102" s="102" t="s">
        <v>212</v>
      </c>
      <c r="BT102" s="102">
        <v>19</v>
      </c>
      <c r="BU102" s="102">
        <v>52</v>
      </c>
      <c r="BV102" s="102">
        <v>5</v>
      </c>
      <c r="BW102" s="93">
        <v>10</v>
      </c>
      <c r="BX102" s="93">
        <v>26</v>
      </c>
      <c r="BY102" s="93">
        <v>101</v>
      </c>
      <c r="BZ102" s="93" t="s">
        <v>212</v>
      </c>
      <c r="CA102" s="102" t="s">
        <v>212</v>
      </c>
      <c r="CB102" s="102" t="s">
        <v>212</v>
      </c>
      <c r="CC102" s="102" t="s">
        <v>212</v>
      </c>
    </row>
    <row r="103" spans="1:82" x14ac:dyDescent="0.2">
      <c r="A103" s="93" t="s">
        <v>803</v>
      </c>
      <c r="B103" s="104" t="s">
        <v>210</v>
      </c>
      <c r="C103" s="94">
        <v>642471</v>
      </c>
      <c r="D103" s="94">
        <v>4347604</v>
      </c>
      <c r="E103" s="94">
        <v>959</v>
      </c>
      <c r="F103" s="94" t="s">
        <v>827</v>
      </c>
      <c r="G103" s="94">
        <v>40</v>
      </c>
      <c r="H103" s="93" t="s">
        <v>44</v>
      </c>
      <c r="I103" s="93" t="s">
        <v>48</v>
      </c>
      <c r="J103" s="94" t="s">
        <v>820</v>
      </c>
      <c r="K103" s="98" t="s">
        <v>199</v>
      </c>
      <c r="L103" s="101">
        <v>77.5517459</v>
      </c>
      <c r="M103" s="102">
        <v>3.9683636000000001E-2</v>
      </c>
      <c r="N103" s="101">
        <v>12.629317199999999</v>
      </c>
      <c r="O103" s="102">
        <v>0.92264453999999996</v>
      </c>
      <c r="P103" s="103">
        <v>2.9762726999999999E-2</v>
      </c>
      <c r="Q103" s="97" t="s">
        <v>816</v>
      </c>
      <c r="R103" s="102">
        <v>0.17857636299999999</v>
      </c>
      <c r="S103" s="102">
        <v>3.7302617960000002</v>
      </c>
      <c r="T103" s="103">
        <v>4.6429854270000002</v>
      </c>
      <c r="U103" s="103">
        <v>1.9841818000000001E-2</v>
      </c>
      <c r="V103" s="97" t="s">
        <v>816</v>
      </c>
      <c r="W103" s="97" t="s">
        <v>816</v>
      </c>
      <c r="X103" s="102">
        <v>9.5041321999999998E-2</v>
      </c>
      <c r="Y103" s="102">
        <v>99.839860720000004</v>
      </c>
      <c r="Z103" s="102">
        <v>99.744819399999997</v>
      </c>
      <c r="AA103" s="102"/>
      <c r="AB103" s="102">
        <v>77.822270410000002</v>
      </c>
      <c r="AC103" s="103">
        <v>3.9822064999999997E-2</v>
      </c>
      <c r="AD103" s="102">
        <v>12.67337217</v>
      </c>
      <c r="AE103" s="102">
        <v>0.92586301000000004</v>
      </c>
      <c r="AF103" s="102">
        <v>0.83310278299999996</v>
      </c>
      <c r="AG103" s="103">
        <v>2.9866548999999999E-2</v>
      </c>
      <c r="AH103" s="99" t="s">
        <v>816</v>
      </c>
      <c r="AI103" s="103">
        <v>0.17919929300000001</v>
      </c>
      <c r="AJ103" s="103">
        <v>3.7432741040000002</v>
      </c>
      <c r="AK103" s="103">
        <v>4.659181598</v>
      </c>
      <c r="AL103" s="103">
        <v>1.9911031999999999E-2</v>
      </c>
      <c r="AM103" s="99" t="s">
        <v>816</v>
      </c>
      <c r="AN103" s="99" t="s">
        <v>816</v>
      </c>
      <c r="AO103" s="99"/>
      <c r="AP103" s="101">
        <v>19</v>
      </c>
      <c r="AQ103" s="101">
        <v>53</v>
      </c>
      <c r="AR103" s="102" t="s">
        <v>212</v>
      </c>
      <c r="AS103" s="101">
        <v>19</v>
      </c>
      <c r="AT103" s="102" t="s">
        <v>212</v>
      </c>
      <c r="AU103" s="102" t="s">
        <v>212</v>
      </c>
      <c r="AV103" s="102" t="s">
        <v>212</v>
      </c>
      <c r="AW103" s="102" t="s">
        <v>212</v>
      </c>
      <c r="AX103" s="102" t="s">
        <v>212</v>
      </c>
      <c r="AY103" s="102" t="s">
        <v>212</v>
      </c>
      <c r="AZ103" s="102" t="s">
        <v>212</v>
      </c>
      <c r="BA103" s="102" t="s">
        <v>212</v>
      </c>
      <c r="BB103" s="102" t="s">
        <v>212</v>
      </c>
      <c r="BC103" s="103" t="s">
        <v>212</v>
      </c>
      <c r="BD103" s="101">
        <v>4</v>
      </c>
      <c r="BE103" s="74" t="s">
        <v>805</v>
      </c>
      <c r="BF103" s="93">
        <v>3</v>
      </c>
      <c r="BG103" s="102" t="s">
        <v>212</v>
      </c>
      <c r="BH103" s="93">
        <v>3</v>
      </c>
      <c r="BI103" s="93" t="s">
        <v>805</v>
      </c>
      <c r="BJ103" s="93">
        <v>27</v>
      </c>
      <c r="BK103" s="101">
        <v>383</v>
      </c>
      <c r="BL103" s="101">
        <v>0</v>
      </c>
      <c r="BM103" s="101">
        <v>49</v>
      </c>
      <c r="BN103" s="101">
        <v>193</v>
      </c>
      <c r="BO103" s="101">
        <v>72</v>
      </c>
      <c r="BP103" s="102" t="s">
        <v>212</v>
      </c>
      <c r="BQ103" s="101">
        <v>16</v>
      </c>
      <c r="BR103" s="102">
        <v>7</v>
      </c>
      <c r="BS103" s="102" t="s">
        <v>212</v>
      </c>
      <c r="BT103" s="102">
        <v>27</v>
      </c>
      <c r="BU103" s="102">
        <v>74</v>
      </c>
      <c r="BV103" s="102">
        <v>13</v>
      </c>
      <c r="BW103" s="93">
        <v>5</v>
      </c>
      <c r="BX103" s="93">
        <v>27</v>
      </c>
      <c r="BY103" s="93">
        <v>96</v>
      </c>
      <c r="BZ103" s="93" t="s">
        <v>212</v>
      </c>
      <c r="CA103" s="102" t="s">
        <v>212</v>
      </c>
      <c r="CB103" s="102" t="s">
        <v>212</v>
      </c>
      <c r="CC103" s="102" t="s">
        <v>212</v>
      </c>
    </row>
    <row r="104" spans="1:82" x14ac:dyDescent="0.2">
      <c r="A104" s="93" t="s">
        <v>804</v>
      </c>
      <c r="B104" s="104" t="s">
        <v>210</v>
      </c>
      <c r="C104" s="94">
        <v>642471</v>
      </c>
      <c r="D104" s="94">
        <v>4347604</v>
      </c>
      <c r="E104" s="94">
        <v>959</v>
      </c>
      <c r="F104" s="94" t="s">
        <v>827</v>
      </c>
      <c r="G104" s="94">
        <v>40</v>
      </c>
      <c r="H104" s="93" t="s">
        <v>44</v>
      </c>
      <c r="I104" s="93" t="s">
        <v>48</v>
      </c>
      <c r="J104" s="94" t="s">
        <v>820</v>
      </c>
      <c r="K104" s="98" t="s">
        <v>199</v>
      </c>
      <c r="L104" s="101">
        <v>77.779335889999999</v>
      </c>
      <c r="M104" s="102">
        <v>4.9484245000000003E-2</v>
      </c>
      <c r="N104" s="101">
        <v>12.509617069999999</v>
      </c>
      <c r="O104" s="102">
        <v>0.98968489500000001</v>
      </c>
      <c r="P104" s="103">
        <v>2.9690547000000001E-2</v>
      </c>
      <c r="Q104" s="97" t="s">
        <v>816</v>
      </c>
      <c r="R104" s="102">
        <v>0.35628656199999997</v>
      </c>
      <c r="S104" s="102">
        <v>3.7014215070000001</v>
      </c>
      <c r="T104" s="103">
        <v>4.3150261419999998</v>
      </c>
      <c r="U104" s="103">
        <v>1.9793697999999998E-2</v>
      </c>
      <c r="V104" s="97" t="s">
        <v>816</v>
      </c>
      <c r="W104" s="97" t="s">
        <v>816</v>
      </c>
      <c r="X104" s="102">
        <v>0.139480821</v>
      </c>
      <c r="Y104" s="102">
        <v>99.889821380000001</v>
      </c>
      <c r="Z104" s="102">
        <v>99.750340550000004</v>
      </c>
      <c r="AA104" s="102"/>
      <c r="AB104" s="102">
        <v>78.051590649999994</v>
      </c>
      <c r="AC104" s="103">
        <v>4.9657457000000002E-2</v>
      </c>
      <c r="AD104" s="102">
        <v>12.55340509</v>
      </c>
      <c r="AE104" s="102">
        <v>0.99314913699999996</v>
      </c>
      <c r="AF104" s="102">
        <v>0.89364765800000001</v>
      </c>
      <c r="AG104" s="103">
        <v>2.9794474000000001E-2</v>
      </c>
      <c r="AH104" s="99" t="s">
        <v>816</v>
      </c>
      <c r="AI104" s="103">
        <v>0.35753368899999999</v>
      </c>
      <c r="AJ104" s="103">
        <v>3.7143777710000001</v>
      </c>
      <c r="AK104" s="103">
        <v>4.3301302359999996</v>
      </c>
      <c r="AL104" s="103">
        <v>1.9862983000000001E-2</v>
      </c>
      <c r="AM104" s="99" t="s">
        <v>816</v>
      </c>
      <c r="AN104" s="99" t="s">
        <v>816</v>
      </c>
      <c r="AO104" s="99"/>
      <c r="AP104" s="101">
        <v>45</v>
      </c>
      <c r="AQ104" s="101">
        <v>70</v>
      </c>
      <c r="AR104" s="102" t="s">
        <v>212</v>
      </c>
      <c r="AS104" s="101">
        <v>20</v>
      </c>
      <c r="AT104" s="102" t="s">
        <v>212</v>
      </c>
      <c r="AU104" s="102" t="s">
        <v>212</v>
      </c>
      <c r="AV104" s="102" t="s">
        <v>212</v>
      </c>
      <c r="AW104" s="102" t="s">
        <v>212</v>
      </c>
      <c r="AX104" s="102" t="s">
        <v>212</v>
      </c>
      <c r="AY104" s="102" t="s">
        <v>212</v>
      </c>
      <c r="AZ104" s="102" t="s">
        <v>212</v>
      </c>
      <c r="BA104" s="102" t="s">
        <v>212</v>
      </c>
      <c r="BB104" s="102" t="s">
        <v>212</v>
      </c>
      <c r="BC104" s="103" t="s">
        <v>212</v>
      </c>
      <c r="BD104" s="101">
        <v>3</v>
      </c>
      <c r="BE104" s="74" t="s">
        <v>805</v>
      </c>
      <c r="BF104" s="93">
        <v>8</v>
      </c>
      <c r="BG104" s="102" t="s">
        <v>212</v>
      </c>
      <c r="BH104" s="93">
        <v>2</v>
      </c>
      <c r="BI104" s="93" t="s">
        <v>805</v>
      </c>
      <c r="BJ104" s="93">
        <v>25</v>
      </c>
      <c r="BK104" s="101">
        <v>304</v>
      </c>
      <c r="BL104" s="101">
        <v>2</v>
      </c>
      <c r="BM104" s="101">
        <v>32</v>
      </c>
      <c r="BN104" s="101">
        <v>154</v>
      </c>
      <c r="BO104" s="101">
        <v>39</v>
      </c>
      <c r="BP104" s="102" t="s">
        <v>212</v>
      </c>
      <c r="BQ104" s="101">
        <v>19</v>
      </c>
      <c r="BR104" s="102">
        <v>6</v>
      </c>
      <c r="BS104" s="102" t="s">
        <v>212</v>
      </c>
      <c r="BT104" s="102">
        <v>24</v>
      </c>
      <c r="BU104" s="102">
        <v>59</v>
      </c>
      <c r="BV104" s="102">
        <v>10</v>
      </c>
      <c r="BW104" s="93">
        <v>5</v>
      </c>
      <c r="BX104" s="93">
        <v>24</v>
      </c>
      <c r="BY104" s="93">
        <v>99</v>
      </c>
      <c r="BZ104" s="93" t="s">
        <v>212</v>
      </c>
      <c r="CA104" s="102" t="s">
        <v>212</v>
      </c>
      <c r="CB104" s="102" t="s">
        <v>212</v>
      </c>
      <c r="CC104" s="102" t="s">
        <v>212</v>
      </c>
    </row>
    <row r="105" spans="1:82" s="98" customFormat="1" x14ac:dyDescent="0.2">
      <c r="A105" s="93" t="s">
        <v>164</v>
      </c>
      <c r="B105" s="104" t="s">
        <v>210</v>
      </c>
      <c r="C105" s="94">
        <v>642471</v>
      </c>
      <c r="D105" s="94">
        <v>4347604</v>
      </c>
      <c r="E105" s="94">
        <v>959</v>
      </c>
      <c r="F105" s="94" t="s">
        <v>827</v>
      </c>
      <c r="G105" s="94">
        <v>40</v>
      </c>
      <c r="H105" s="93" t="s">
        <v>44</v>
      </c>
      <c r="I105" s="93" t="s">
        <v>48</v>
      </c>
      <c r="J105" s="94" t="s">
        <v>820</v>
      </c>
      <c r="K105" s="98" t="s">
        <v>199</v>
      </c>
      <c r="L105" s="101">
        <v>77.685267260000003</v>
      </c>
      <c r="M105" s="102">
        <v>8.9487701000000003E-2</v>
      </c>
      <c r="N105" s="101">
        <v>12.587936559999999</v>
      </c>
      <c r="O105" s="102">
        <v>1.0340800969999999</v>
      </c>
      <c r="P105" s="103">
        <v>1.9886155999999999E-2</v>
      </c>
      <c r="Q105" s="103">
        <v>2.9829234E-2</v>
      </c>
      <c r="R105" s="102">
        <v>0.41760926999999998</v>
      </c>
      <c r="S105" s="102">
        <v>3.072411056</v>
      </c>
      <c r="T105" s="103">
        <v>4.8323358360000004</v>
      </c>
      <c r="U105" s="103">
        <v>9.9430779999999993E-3</v>
      </c>
      <c r="V105" s="97" t="s">
        <v>816</v>
      </c>
      <c r="W105" s="97" t="s">
        <v>816</v>
      </c>
      <c r="X105" s="102">
        <v>0.17121375699999999</v>
      </c>
      <c r="Y105" s="102">
        <v>99.95</v>
      </c>
      <c r="Z105" s="102">
        <v>99.778786240000002</v>
      </c>
      <c r="AA105" s="102"/>
      <c r="AB105" s="102">
        <v>77.938423740000005</v>
      </c>
      <c r="AC105" s="103">
        <v>8.9779318999999996E-2</v>
      </c>
      <c r="AD105" s="102">
        <v>12.628957440000001</v>
      </c>
      <c r="AE105" s="102">
        <v>1.0374498999999999</v>
      </c>
      <c r="AF105" s="102">
        <v>0.93351002299999997</v>
      </c>
      <c r="AG105" s="103">
        <v>1.995096E-2</v>
      </c>
      <c r="AH105" s="103">
        <v>2.9926439999999999E-2</v>
      </c>
      <c r="AI105" s="103">
        <v>0.41897015199999998</v>
      </c>
      <c r="AJ105" s="103">
        <v>3.0824232600000001</v>
      </c>
      <c r="AK105" s="103">
        <v>4.8480831870000003</v>
      </c>
      <c r="AL105" s="103">
        <v>9.9754800000000001E-3</v>
      </c>
      <c r="AM105" s="99" t="s">
        <v>816</v>
      </c>
      <c r="AN105" s="99" t="s">
        <v>816</v>
      </c>
      <c r="AO105" s="99"/>
      <c r="AP105" s="101">
        <v>37</v>
      </c>
      <c r="AQ105" s="101">
        <v>79</v>
      </c>
      <c r="AR105" s="102" t="s">
        <v>212</v>
      </c>
      <c r="AS105" s="101">
        <v>25</v>
      </c>
      <c r="AT105" s="102" t="s">
        <v>212</v>
      </c>
      <c r="AU105" s="102" t="s">
        <v>212</v>
      </c>
      <c r="AV105" s="102" t="s">
        <v>212</v>
      </c>
      <c r="AW105" s="102" t="s">
        <v>212</v>
      </c>
      <c r="AX105" s="102" t="s">
        <v>212</v>
      </c>
      <c r="AY105" s="102" t="s">
        <v>212</v>
      </c>
      <c r="AZ105" s="102" t="s">
        <v>212</v>
      </c>
      <c r="BA105" s="102" t="s">
        <v>212</v>
      </c>
      <c r="BB105" s="102" t="s">
        <v>212</v>
      </c>
      <c r="BC105" s="103" t="s">
        <v>212</v>
      </c>
      <c r="BD105" s="101">
        <v>3</v>
      </c>
      <c r="BE105" s="93">
        <v>5</v>
      </c>
      <c r="BF105" s="93" t="s">
        <v>805</v>
      </c>
      <c r="BG105" s="102" t="s">
        <v>212</v>
      </c>
      <c r="BH105" s="93" t="s">
        <v>805</v>
      </c>
      <c r="BI105" s="93" t="s">
        <v>805</v>
      </c>
      <c r="BJ105" s="93">
        <v>21</v>
      </c>
      <c r="BK105" s="101">
        <v>220</v>
      </c>
      <c r="BL105" s="101">
        <v>20</v>
      </c>
      <c r="BM105" s="101">
        <v>31</v>
      </c>
      <c r="BN105" s="101">
        <v>101</v>
      </c>
      <c r="BO105" s="101">
        <v>31</v>
      </c>
      <c r="BP105" s="102" t="s">
        <v>212</v>
      </c>
      <c r="BQ105" s="101">
        <v>102</v>
      </c>
      <c r="BR105" s="102">
        <v>6</v>
      </c>
      <c r="BS105" s="102" t="s">
        <v>212</v>
      </c>
      <c r="BT105" s="102">
        <v>28</v>
      </c>
      <c r="BU105" s="102">
        <v>42</v>
      </c>
      <c r="BV105" s="102">
        <v>6</v>
      </c>
      <c r="BW105" s="93">
        <v>6</v>
      </c>
      <c r="BX105" s="93">
        <v>23</v>
      </c>
      <c r="BY105" s="93">
        <v>93</v>
      </c>
      <c r="BZ105" s="93" t="s">
        <v>212</v>
      </c>
      <c r="CA105" s="102" t="s">
        <v>212</v>
      </c>
      <c r="CB105" s="102" t="s">
        <v>212</v>
      </c>
      <c r="CC105" s="102" t="s">
        <v>212</v>
      </c>
      <c r="CD105" s="75"/>
    </row>
    <row r="106" spans="1:82" s="98" customFormat="1" x14ac:dyDescent="0.2">
      <c r="A106" s="93" t="s">
        <v>165</v>
      </c>
      <c r="B106" s="104" t="s">
        <v>210</v>
      </c>
      <c r="C106" s="94">
        <v>642471</v>
      </c>
      <c r="D106" s="94">
        <v>4347604</v>
      </c>
      <c r="E106" s="94">
        <v>959</v>
      </c>
      <c r="F106" s="94" t="s">
        <v>827</v>
      </c>
      <c r="G106" s="94">
        <v>40</v>
      </c>
      <c r="H106" s="93" t="s">
        <v>44</v>
      </c>
      <c r="I106" s="93" t="s">
        <v>48</v>
      </c>
      <c r="J106" s="94" t="s">
        <v>820</v>
      </c>
      <c r="K106" s="98" t="s">
        <v>199</v>
      </c>
      <c r="L106" s="101">
        <v>78.413134400000004</v>
      </c>
      <c r="M106" s="102">
        <v>5.9509082999999997E-2</v>
      </c>
      <c r="N106" s="101">
        <v>12.58617095</v>
      </c>
      <c r="O106" s="102">
        <v>0.28762723200000001</v>
      </c>
      <c r="P106" s="103">
        <v>9.9181800000000004E-3</v>
      </c>
      <c r="Q106" s="97" t="s">
        <v>816</v>
      </c>
      <c r="R106" s="102">
        <v>0.47607265999999998</v>
      </c>
      <c r="S106" s="102">
        <v>3.1043904709999999</v>
      </c>
      <c r="T106" s="103">
        <v>4.7904811430000001</v>
      </c>
      <c r="U106" s="103">
        <v>1.9836361E-2</v>
      </c>
      <c r="V106" s="97" t="s">
        <v>816</v>
      </c>
      <c r="W106" s="97" t="s">
        <v>816</v>
      </c>
      <c r="X106" s="102">
        <v>0.22279985099999999</v>
      </c>
      <c r="Y106" s="102">
        <v>99.96994033</v>
      </c>
      <c r="Z106" s="102">
        <v>99.747140479999999</v>
      </c>
      <c r="AA106" s="102"/>
      <c r="AB106" s="102">
        <v>78.634629489999995</v>
      </c>
      <c r="AC106" s="103">
        <v>5.9677178999999997E-2</v>
      </c>
      <c r="AD106" s="102">
        <v>12.62172335</v>
      </c>
      <c r="AE106" s="102">
        <v>0.28843969800000002</v>
      </c>
      <c r="AF106" s="102">
        <v>0.25954154400000001</v>
      </c>
      <c r="AG106" s="103">
        <v>9.9461959999999992E-3</v>
      </c>
      <c r="AH106" s="99" t="s">
        <v>816</v>
      </c>
      <c r="AI106" s="103">
        <v>0.47741743199999997</v>
      </c>
      <c r="AJ106" s="103">
        <v>3.1131595029999999</v>
      </c>
      <c r="AK106" s="103">
        <v>4.8040129079999998</v>
      </c>
      <c r="AL106" s="103">
        <v>1.9892393000000001E-2</v>
      </c>
      <c r="AM106" s="99" t="s">
        <v>816</v>
      </c>
      <c r="AN106" s="99" t="s">
        <v>816</v>
      </c>
      <c r="AO106" s="99"/>
      <c r="AP106" s="101">
        <v>47</v>
      </c>
      <c r="AQ106" s="101">
        <v>78</v>
      </c>
      <c r="AR106" s="102" t="s">
        <v>212</v>
      </c>
      <c r="AS106" s="101">
        <v>26</v>
      </c>
      <c r="AT106" s="102" t="s">
        <v>212</v>
      </c>
      <c r="AU106" s="102" t="s">
        <v>212</v>
      </c>
      <c r="AV106" s="102" t="s">
        <v>212</v>
      </c>
      <c r="AW106" s="102" t="s">
        <v>212</v>
      </c>
      <c r="AX106" s="102" t="s">
        <v>212</v>
      </c>
      <c r="AY106" s="102" t="s">
        <v>212</v>
      </c>
      <c r="AZ106" s="102" t="s">
        <v>212</v>
      </c>
      <c r="BA106" s="102" t="s">
        <v>212</v>
      </c>
      <c r="BB106" s="102" t="s">
        <v>212</v>
      </c>
      <c r="BC106" s="103" t="s">
        <v>212</v>
      </c>
      <c r="BD106" s="101">
        <v>3</v>
      </c>
      <c r="BE106" s="93">
        <v>5</v>
      </c>
      <c r="BF106" s="93">
        <v>5</v>
      </c>
      <c r="BG106" s="102" t="s">
        <v>212</v>
      </c>
      <c r="BH106" s="93">
        <v>3</v>
      </c>
      <c r="BI106" s="93" t="s">
        <v>805</v>
      </c>
      <c r="BJ106" s="93">
        <v>11</v>
      </c>
      <c r="BK106" s="101">
        <v>279</v>
      </c>
      <c r="BL106" s="101">
        <v>6</v>
      </c>
      <c r="BM106" s="101">
        <v>35</v>
      </c>
      <c r="BN106" s="101">
        <v>141</v>
      </c>
      <c r="BO106" s="101">
        <v>33</v>
      </c>
      <c r="BP106" s="102" t="s">
        <v>212</v>
      </c>
      <c r="BQ106" s="101">
        <v>35</v>
      </c>
      <c r="BR106" s="102">
        <v>7</v>
      </c>
      <c r="BS106" s="102" t="s">
        <v>212</v>
      </c>
      <c r="BT106" s="102">
        <v>29</v>
      </c>
      <c r="BU106" s="102">
        <v>51</v>
      </c>
      <c r="BV106" s="102">
        <v>7</v>
      </c>
      <c r="BW106" s="93">
        <v>4</v>
      </c>
      <c r="BX106" s="93">
        <v>24</v>
      </c>
      <c r="BY106" s="93">
        <v>97</v>
      </c>
      <c r="BZ106" s="93" t="s">
        <v>212</v>
      </c>
      <c r="CA106" s="102" t="s">
        <v>212</v>
      </c>
      <c r="CB106" s="102" t="s">
        <v>212</v>
      </c>
      <c r="CC106" s="102" t="s">
        <v>212</v>
      </c>
      <c r="CD106" s="75"/>
    </row>
    <row r="107" spans="1:82" s="98" customFormat="1" x14ac:dyDescent="0.2">
      <c r="A107" s="93" t="s">
        <v>166</v>
      </c>
      <c r="B107" s="104" t="s">
        <v>210</v>
      </c>
      <c r="C107" s="94">
        <v>642471</v>
      </c>
      <c r="D107" s="94">
        <v>4347604</v>
      </c>
      <c r="E107" s="94">
        <v>959</v>
      </c>
      <c r="F107" s="94" t="s">
        <v>827</v>
      </c>
      <c r="G107" s="94">
        <v>40</v>
      </c>
      <c r="H107" s="93" t="s">
        <v>44</v>
      </c>
      <c r="I107" s="93" t="s">
        <v>48</v>
      </c>
      <c r="J107" s="94" t="s">
        <v>820</v>
      </c>
      <c r="K107" s="98" t="s">
        <v>199</v>
      </c>
      <c r="L107" s="101">
        <v>77.69627758</v>
      </c>
      <c r="M107" s="102">
        <v>3.9716947000000002E-2</v>
      </c>
      <c r="N107" s="101">
        <v>12.57041373</v>
      </c>
      <c r="O107" s="102">
        <v>1.032640622</v>
      </c>
      <c r="P107" s="103">
        <v>2.9787709999999998E-2</v>
      </c>
      <c r="Q107" s="97" t="s">
        <v>816</v>
      </c>
      <c r="R107" s="102">
        <v>0.19858473500000001</v>
      </c>
      <c r="S107" s="102">
        <v>3.6341006509999998</v>
      </c>
      <c r="T107" s="103">
        <v>4.5773781429999998</v>
      </c>
      <c r="U107" s="103">
        <v>1.9858474000000001E-2</v>
      </c>
      <c r="V107" s="97" t="s">
        <v>816</v>
      </c>
      <c r="W107" s="97" t="s">
        <v>816</v>
      </c>
      <c r="X107" s="102">
        <v>0.24114786399999999</v>
      </c>
      <c r="Y107" s="102">
        <v>100.0399065</v>
      </c>
      <c r="Z107" s="102">
        <v>99.798758590000006</v>
      </c>
      <c r="AA107" s="102"/>
      <c r="AB107" s="102">
        <v>77.933741260000005</v>
      </c>
      <c r="AC107" s="103">
        <v>3.9838334000000003E-2</v>
      </c>
      <c r="AD107" s="102">
        <v>12.608832769999999</v>
      </c>
      <c r="AE107" s="102">
        <v>1.0357966890000001</v>
      </c>
      <c r="AF107" s="102">
        <v>0.93202244300000003</v>
      </c>
      <c r="AG107" s="103">
        <v>2.9878749999999999E-2</v>
      </c>
      <c r="AH107" s="99" t="s">
        <v>816</v>
      </c>
      <c r="AI107" s="103">
        <v>0.19919167099999999</v>
      </c>
      <c r="AJ107" s="103">
        <v>3.645207579</v>
      </c>
      <c r="AK107" s="103">
        <v>4.5913680159999997</v>
      </c>
      <c r="AL107" s="103">
        <v>1.9919168000000001E-2</v>
      </c>
      <c r="AM107" s="99" t="s">
        <v>816</v>
      </c>
      <c r="AN107" s="99" t="s">
        <v>816</v>
      </c>
      <c r="AO107" s="99"/>
      <c r="AP107" s="101">
        <v>16</v>
      </c>
      <c r="AQ107" s="101">
        <v>56</v>
      </c>
      <c r="AR107" s="102" t="s">
        <v>212</v>
      </c>
      <c r="AS107" s="101">
        <v>19</v>
      </c>
      <c r="AT107" s="102" t="s">
        <v>212</v>
      </c>
      <c r="AU107" s="102" t="s">
        <v>212</v>
      </c>
      <c r="AV107" s="102" t="s">
        <v>212</v>
      </c>
      <c r="AW107" s="102" t="s">
        <v>212</v>
      </c>
      <c r="AX107" s="102" t="s">
        <v>212</v>
      </c>
      <c r="AY107" s="102" t="s">
        <v>212</v>
      </c>
      <c r="AZ107" s="102" t="s">
        <v>212</v>
      </c>
      <c r="BA107" s="102" t="s">
        <v>212</v>
      </c>
      <c r="BB107" s="102" t="s">
        <v>212</v>
      </c>
      <c r="BC107" s="103" t="s">
        <v>212</v>
      </c>
      <c r="BD107" s="101">
        <v>4</v>
      </c>
      <c r="BE107" s="93">
        <v>7</v>
      </c>
      <c r="BF107" s="93">
        <v>3</v>
      </c>
      <c r="BG107" s="102" t="s">
        <v>212</v>
      </c>
      <c r="BH107" s="93">
        <v>3</v>
      </c>
      <c r="BI107" s="93" t="s">
        <v>805</v>
      </c>
      <c r="BJ107" s="93">
        <v>28</v>
      </c>
      <c r="BK107" s="101">
        <v>348</v>
      </c>
      <c r="BL107" s="101">
        <v>1</v>
      </c>
      <c r="BM107" s="101">
        <v>52</v>
      </c>
      <c r="BN107" s="101">
        <v>209</v>
      </c>
      <c r="BO107" s="101">
        <v>90</v>
      </c>
      <c r="BP107" s="102" t="s">
        <v>212</v>
      </c>
      <c r="BQ107" s="74" t="s">
        <v>808</v>
      </c>
      <c r="BR107" s="102">
        <v>8</v>
      </c>
      <c r="BS107" s="102" t="s">
        <v>212</v>
      </c>
      <c r="BT107" s="102">
        <v>28</v>
      </c>
      <c r="BU107" s="102">
        <v>88</v>
      </c>
      <c r="BV107" s="102">
        <v>13</v>
      </c>
      <c r="BW107" s="93">
        <v>10</v>
      </c>
      <c r="BX107" s="93">
        <v>30</v>
      </c>
      <c r="BY107" s="93">
        <v>117</v>
      </c>
      <c r="BZ107" s="93" t="s">
        <v>212</v>
      </c>
      <c r="CA107" s="102" t="s">
        <v>212</v>
      </c>
      <c r="CB107" s="102" t="s">
        <v>212</v>
      </c>
      <c r="CC107" s="102" t="s">
        <v>212</v>
      </c>
      <c r="CD107" s="75"/>
    </row>
    <row r="108" spans="1:82" s="98" customFormat="1" x14ac:dyDescent="0.2">
      <c r="A108" s="93" t="s">
        <v>167</v>
      </c>
      <c r="B108" s="104" t="s">
        <v>210</v>
      </c>
      <c r="C108" s="94">
        <v>642471</v>
      </c>
      <c r="D108" s="94">
        <v>4347604</v>
      </c>
      <c r="E108" s="94">
        <v>959</v>
      </c>
      <c r="F108" s="94" t="s">
        <v>827</v>
      </c>
      <c r="G108" s="94">
        <v>40</v>
      </c>
      <c r="H108" s="93" t="s">
        <v>44</v>
      </c>
      <c r="I108" s="93" t="s">
        <v>48</v>
      </c>
      <c r="J108" s="94" t="s">
        <v>820</v>
      </c>
      <c r="K108" s="98" t="s">
        <v>199</v>
      </c>
      <c r="L108" s="101">
        <v>77.624320490000002</v>
      </c>
      <c r="M108" s="102">
        <v>3.9589095999999997E-2</v>
      </c>
      <c r="N108" s="101">
        <v>12.57943534</v>
      </c>
      <c r="O108" s="102">
        <v>1.0392137770000001</v>
      </c>
      <c r="P108" s="103">
        <v>1.9794547999999999E-2</v>
      </c>
      <c r="Q108" s="97" t="s">
        <v>816</v>
      </c>
      <c r="R108" s="102">
        <v>0.31671276999999998</v>
      </c>
      <c r="S108" s="102">
        <v>3.8203477889999999</v>
      </c>
      <c r="T108" s="103">
        <v>4.2657251220000001</v>
      </c>
      <c r="U108" s="103">
        <v>9.8972739999999993E-3</v>
      </c>
      <c r="V108" s="97" t="s">
        <v>816</v>
      </c>
      <c r="W108" s="97" t="s">
        <v>816</v>
      </c>
      <c r="X108" s="102">
        <v>0.23488438</v>
      </c>
      <c r="Y108" s="102">
        <v>99.949920590000005</v>
      </c>
      <c r="Z108" s="102">
        <v>99.715036209999994</v>
      </c>
      <c r="AA108" s="102"/>
      <c r="AB108" s="102">
        <v>77.927521189999993</v>
      </c>
      <c r="AC108" s="103">
        <v>3.9743730999999997E-2</v>
      </c>
      <c r="AD108" s="102">
        <v>12.62857063</v>
      </c>
      <c r="AE108" s="102">
        <v>1.043272947</v>
      </c>
      <c r="AF108" s="102">
        <v>0.93874967200000003</v>
      </c>
      <c r="AG108" s="103">
        <v>1.9871865999999998E-2</v>
      </c>
      <c r="AH108" s="99" t="s">
        <v>816</v>
      </c>
      <c r="AI108" s="103">
        <v>0.31794985100000001</v>
      </c>
      <c r="AJ108" s="103">
        <v>3.8352700729999998</v>
      </c>
      <c r="AK108" s="103">
        <v>4.2823870499999996</v>
      </c>
      <c r="AL108" s="103">
        <v>9.9359329999999992E-3</v>
      </c>
      <c r="AM108" s="99" t="s">
        <v>816</v>
      </c>
      <c r="AN108" s="99" t="s">
        <v>816</v>
      </c>
      <c r="AO108" s="99"/>
      <c r="AP108" s="101">
        <v>27</v>
      </c>
      <c r="AQ108" s="101">
        <v>33</v>
      </c>
      <c r="AR108" s="102" t="s">
        <v>212</v>
      </c>
      <c r="AS108" s="101">
        <v>13</v>
      </c>
      <c r="AT108" s="102" t="s">
        <v>212</v>
      </c>
      <c r="AU108" s="102" t="s">
        <v>212</v>
      </c>
      <c r="AV108" s="102" t="s">
        <v>212</v>
      </c>
      <c r="AW108" s="102" t="s">
        <v>212</v>
      </c>
      <c r="AX108" s="102" t="s">
        <v>212</v>
      </c>
      <c r="AY108" s="102" t="s">
        <v>212</v>
      </c>
      <c r="AZ108" s="102" t="s">
        <v>212</v>
      </c>
      <c r="BA108" s="102" t="s">
        <v>212</v>
      </c>
      <c r="BB108" s="102" t="s">
        <v>212</v>
      </c>
      <c r="BC108" s="103" t="s">
        <v>212</v>
      </c>
      <c r="BD108" s="101" t="s">
        <v>805</v>
      </c>
      <c r="BE108" s="74" t="s">
        <v>805</v>
      </c>
      <c r="BF108" s="93">
        <v>18</v>
      </c>
      <c r="BG108" s="102" t="s">
        <v>212</v>
      </c>
      <c r="BH108" s="93">
        <v>3</v>
      </c>
      <c r="BI108" s="93" t="s">
        <v>805</v>
      </c>
      <c r="BJ108" s="93">
        <v>23</v>
      </c>
      <c r="BK108" s="101">
        <v>275</v>
      </c>
      <c r="BL108" s="101">
        <v>2</v>
      </c>
      <c r="BM108" s="101">
        <v>35</v>
      </c>
      <c r="BN108" s="101">
        <v>122</v>
      </c>
      <c r="BO108" s="101">
        <v>36</v>
      </c>
      <c r="BP108" s="102" t="s">
        <v>212</v>
      </c>
      <c r="BQ108" s="101">
        <v>20</v>
      </c>
      <c r="BR108" s="102">
        <v>6</v>
      </c>
      <c r="BS108" s="102" t="s">
        <v>212</v>
      </c>
      <c r="BT108" s="102">
        <v>27</v>
      </c>
      <c r="BU108" s="102">
        <v>57</v>
      </c>
      <c r="BV108" s="102">
        <v>7</v>
      </c>
      <c r="BW108" s="93">
        <v>6</v>
      </c>
      <c r="BX108" s="93">
        <v>26</v>
      </c>
      <c r="BY108" s="93">
        <v>115</v>
      </c>
      <c r="BZ108" s="93" t="s">
        <v>212</v>
      </c>
      <c r="CA108" s="102" t="s">
        <v>212</v>
      </c>
      <c r="CB108" s="102" t="s">
        <v>212</v>
      </c>
      <c r="CC108" s="102" t="s">
        <v>212</v>
      </c>
      <c r="CD108" s="75"/>
    </row>
    <row r="109" spans="1:82" s="98" customFormat="1" x14ac:dyDescent="0.2">
      <c r="A109" s="93" t="s">
        <v>168</v>
      </c>
      <c r="B109" s="104" t="s">
        <v>210</v>
      </c>
      <c r="C109" s="94">
        <v>642471</v>
      </c>
      <c r="D109" s="94">
        <v>4347604</v>
      </c>
      <c r="E109" s="94">
        <v>1419</v>
      </c>
      <c r="F109" s="94" t="s">
        <v>827</v>
      </c>
      <c r="G109" s="94">
        <v>13</v>
      </c>
      <c r="H109" s="93" t="s">
        <v>44</v>
      </c>
      <c r="I109" s="93" t="s">
        <v>48</v>
      </c>
      <c r="J109" s="94" t="s">
        <v>820</v>
      </c>
      <c r="K109" s="98" t="s">
        <v>199</v>
      </c>
      <c r="L109" s="101">
        <v>77.149274629999994</v>
      </c>
      <c r="M109" s="102">
        <v>0.11967312500000001</v>
      </c>
      <c r="N109" s="101">
        <v>12.53575985</v>
      </c>
      <c r="O109" s="102">
        <v>1.3363498970000001</v>
      </c>
      <c r="P109" s="103">
        <v>1.9945521000000001E-2</v>
      </c>
      <c r="Q109" s="103">
        <v>4.9863801999999999E-2</v>
      </c>
      <c r="R109" s="102">
        <v>0.41885593799999998</v>
      </c>
      <c r="S109" s="102">
        <v>3.211228856</v>
      </c>
      <c r="T109" s="103">
        <v>4.9365164100000003</v>
      </c>
      <c r="U109" s="103">
        <v>2.9918281000000001E-2</v>
      </c>
      <c r="V109" s="97" t="s">
        <v>816</v>
      </c>
      <c r="W109" s="97" t="s">
        <v>816</v>
      </c>
      <c r="X109" s="102">
        <v>0.27261368400000002</v>
      </c>
      <c r="Y109" s="102">
        <v>100.08</v>
      </c>
      <c r="Z109" s="102">
        <v>99.807386320000006</v>
      </c>
      <c r="AA109" s="102"/>
      <c r="AB109" s="102">
        <v>77.401991910000007</v>
      </c>
      <c r="AC109" s="103">
        <v>0.120065137</v>
      </c>
      <c r="AD109" s="102">
        <v>12.57682314</v>
      </c>
      <c r="AE109" s="102">
        <v>1.340727368</v>
      </c>
      <c r="AF109" s="102">
        <v>1.206402773</v>
      </c>
      <c r="AG109" s="103">
        <v>2.0010856E-2</v>
      </c>
      <c r="AH109" s="103">
        <v>5.0027139999999998E-2</v>
      </c>
      <c r="AI109" s="103">
        <v>0.42022798099999997</v>
      </c>
      <c r="AJ109" s="103">
        <v>3.2217478540000002</v>
      </c>
      <c r="AK109" s="103">
        <v>4.9526869189999996</v>
      </c>
      <c r="AL109" s="103">
        <v>3.0016284000000001E-2</v>
      </c>
      <c r="AM109" s="99" t="s">
        <v>816</v>
      </c>
      <c r="AN109" s="99" t="s">
        <v>816</v>
      </c>
      <c r="AO109" s="99"/>
      <c r="AP109" s="101">
        <v>55</v>
      </c>
      <c r="AQ109" s="101">
        <v>113</v>
      </c>
      <c r="AR109" s="102" t="s">
        <v>212</v>
      </c>
      <c r="AS109" s="101">
        <v>40</v>
      </c>
      <c r="AT109" s="102" t="s">
        <v>212</v>
      </c>
      <c r="AU109" s="102" t="s">
        <v>212</v>
      </c>
      <c r="AV109" s="102" t="s">
        <v>212</v>
      </c>
      <c r="AW109" s="102" t="s">
        <v>212</v>
      </c>
      <c r="AX109" s="102" t="s">
        <v>212</v>
      </c>
      <c r="AY109" s="102" t="s">
        <v>212</v>
      </c>
      <c r="AZ109" s="102" t="s">
        <v>212</v>
      </c>
      <c r="BA109" s="102" t="s">
        <v>212</v>
      </c>
      <c r="BB109" s="102" t="s">
        <v>212</v>
      </c>
      <c r="BC109" s="103" t="s">
        <v>212</v>
      </c>
      <c r="BD109" s="101">
        <v>4</v>
      </c>
      <c r="BE109" s="93">
        <v>3</v>
      </c>
      <c r="BF109" s="93" t="s">
        <v>805</v>
      </c>
      <c r="BG109" s="102" t="s">
        <v>212</v>
      </c>
      <c r="BH109" s="93" t="s">
        <v>805</v>
      </c>
      <c r="BI109" s="93" t="s">
        <v>805</v>
      </c>
      <c r="BJ109" s="93">
        <v>32</v>
      </c>
      <c r="BK109" s="101">
        <v>188</v>
      </c>
      <c r="BL109" s="101">
        <v>13</v>
      </c>
      <c r="BM109" s="101">
        <v>23</v>
      </c>
      <c r="BN109" s="101">
        <v>115</v>
      </c>
      <c r="BO109" s="101">
        <v>29</v>
      </c>
      <c r="BP109" s="102" t="s">
        <v>212</v>
      </c>
      <c r="BQ109" s="101">
        <v>73</v>
      </c>
      <c r="BR109" s="102">
        <v>5</v>
      </c>
      <c r="BS109" s="102" t="s">
        <v>212</v>
      </c>
      <c r="BT109" s="102">
        <v>25</v>
      </c>
      <c r="BU109" s="102">
        <v>62</v>
      </c>
      <c r="BV109" s="102">
        <v>5</v>
      </c>
      <c r="BW109" s="93">
        <v>8</v>
      </c>
      <c r="BX109" s="93">
        <v>24</v>
      </c>
      <c r="BY109" s="93">
        <v>105</v>
      </c>
      <c r="BZ109" s="93" t="s">
        <v>212</v>
      </c>
      <c r="CA109" s="102" t="s">
        <v>212</v>
      </c>
      <c r="CB109" s="102" t="s">
        <v>212</v>
      </c>
      <c r="CC109" s="102" t="s">
        <v>212</v>
      </c>
      <c r="CD109" s="75"/>
    </row>
    <row r="110" spans="1:82" s="98" customFormat="1" x14ac:dyDescent="0.2">
      <c r="A110" s="93" t="s">
        <v>169</v>
      </c>
      <c r="B110" s="104" t="s">
        <v>210</v>
      </c>
      <c r="C110" s="94">
        <v>643956</v>
      </c>
      <c r="D110" s="94">
        <v>4352953</v>
      </c>
      <c r="E110" s="94">
        <v>1419</v>
      </c>
      <c r="F110" s="94" t="s">
        <v>827</v>
      </c>
      <c r="G110" s="94">
        <v>13</v>
      </c>
      <c r="H110" s="93" t="s">
        <v>44</v>
      </c>
      <c r="I110" s="93" t="s">
        <v>48</v>
      </c>
      <c r="J110" s="94" t="s">
        <v>820</v>
      </c>
      <c r="K110" s="98" t="s">
        <v>199</v>
      </c>
      <c r="L110" s="101">
        <v>78.00887573</v>
      </c>
      <c r="M110" s="102">
        <v>5.9632215000000002E-2</v>
      </c>
      <c r="N110" s="101">
        <v>12.592336039999999</v>
      </c>
      <c r="O110" s="102">
        <v>0.65595436299999998</v>
      </c>
      <c r="P110" s="103">
        <v>9.9387020000000006E-3</v>
      </c>
      <c r="Q110" s="97" t="s">
        <v>816</v>
      </c>
      <c r="R110" s="102">
        <v>0.44724161099999998</v>
      </c>
      <c r="S110" s="102">
        <v>3.3990362470000002</v>
      </c>
      <c r="T110" s="103">
        <v>4.5618644359999996</v>
      </c>
      <c r="U110" s="103">
        <v>1.9877405000000001E-2</v>
      </c>
      <c r="V110" s="97" t="s">
        <v>816</v>
      </c>
      <c r="W110" s="97" t="s">
        <v>816</v>
      </c>
      <c r="X110" s="102">
        <v>0.115293068</v>
      </c>
      <c r="Y110" s="102">
        <v>99.870049809999998</v>
      </c>
      <c r="Z110" s="102">
        <v>99.754756740000005</v>
      </c>
      <c r="AA110" s="102"/>
      <c r="AB110" s="102">
        <v>78.252210300000002</v>
      </c>
      <c r="AC110" s="103">
        <v>5.9818227000000002E-2</v>
      </c>
      <c r="AD110" s="102">
        <v>12.631615549999999</v>
      </c>
      <c r="AE110" s="102">
        <v>0.65800049400000005</v>
      </c>
      <c r="AF110" s="102">
        <v>0.59207683799999999</v>
      </c>
      <c r="AG110" s="103">
        <v>9.9697039999999994E-3</v>
      </c>
      <c r="AH110" s="99" t="s">
        <v>816</v>
      </c>
      <c r="AI110" s="103">
        <v>0.4486367</v>
      </c>
      <c r="AJ110" s="103">
        <v>3.4096389249999999</v>
      </c>
      <c r="AK110" s="103">
        <v>4.5760943459999996</v>
      </c>
      <c r="AL110" s="103">
        <v>1.9939409000000002E-2</v>
      </c>
      <c r="AM110" s="99" t="s">
        <v>816</v>
      </c>
      <c r="AN110" s="99" t="s">
        <v>816</v>
      </c>
      <c r="AO110" s="99"/>
      <c r="AP110" s="101">
        <v>37</v>
      </c>
      <c r="AQ110" s="101">
        <v>74</v>
      </c>
      <c r="AR110" s="102" t="s">
        <v>212</v>
      </c>
      <c r="AS110" s="101">
        <v>24</v>
      </c>
      <c r="AT110" s="102" t="s">
        <v>212</v>
      </c>
      <c r="AU110" s="102" t="s">
        <v>212</v>
      </c>
      <c r="AV110" s="102" t="s">
        <v>212</v>
      </c>
      <c r="AW110" s="102" t="s">
        <v>212</v>
      </c>
      <c r="AX110" s="102" t="s">
        <v>212</v>
      </c>
      <c r="AY110" s="102" t="s">
        <v>212</v>
      </c>
      <c r="AZ110" s="102" t="s">
        <v>212</v>
      </c>
      <c r="BA110" s="102" t="s">
        <v>212</v>
      </c>
      <c r="BB110" s="102" t="s">
        <v>212</v>
      </c>
      <c r="BC110" s="103" t="s">
        <v>212</v>
      </c>
      <c r="BD110" s="101">
        <v>4</v>
      </c>
      <c r="BE110" s="93">
        <v>2</v>
      </c>
      <c r="BF110" s="93">
        <v>2</v>
      </c>
      <c r="BG110" s="102" t="s">
        <v>212</v>
      </c>
      <c r="BH110" s="93">
        <v>3</v>
      </c>
      <c r="BI110" s="93">
        <v>2</v>
      </c>
      <c r="BJ110" s="93">
        <v>18</v>
      </c>
      <c r="BK110" s="101">
        <v>201</v>
      </c>
      <c r="BL110" s="101">
        <v>9</v>
      </c>
      <c r="BM110" s="101">
        <v>39</v>
      </c>
      <c r="BN110" s="101">
        <v>126</v>
      </c>
      <c r="BO110" s="101">
        <v>44</v>
      </c>
      <c r="BP110" s="102" t="s">
        <v>212</v>
      </c>
      <c r="BQ110" s="101">
        <v>42</v>
      </c>
      <c r="BR110" s="102">
        <v>8</v>
      </c>
      <c r="BS110" s="102" t="s">
        <v>212</v>
      </c>
      <c r="BT110" s="102">
        <v>27</v>
      </c>
      <c r="BU110" s="102">
        <v>70</v>
      </c>
      <c r="BV110" s="102">
        <v>10</v>
      </c>
      <c r="BW110" s="93">
        <v>5</v>
      </c>
      <c r="BX110" s="93">
        <v>25</v>
      </c>
      <c r="BY110" s="93">
        <v>105</v>
      </c>
      <c r="BZ110" s="93" t="s">
        <v>212</v>
      </c>
      <c r="CA110" s="102" t="s">
        <v>212</v>
      </c>
      <c r="CB110" s="102" t="s">
        <v>212</v>
      </c>
      <c r="CC110" s="102" t="s">
        <v>212</v>
      </c>
      <c r="CD110" s="75"/>
    </row>
    <row r="111" spans="1:82" s="98" customFormat="1" x14ac:dyDescent="0.2">
      <c r="A111" s="93" t="s">
        <v>170</v>
      </c>
      <c r="B111" s="104" t="s">
        <v>210</v>
      </c>
      <c r="C111" s="94">
        <v>643956</v>
      </c>
      <c r="D111" s="94">
        <v>4352953</v>
      </c>
      <c r="E111" s="94">
        <v>1419</v>
      </c>
      <c r="F111" s="94" t="s">
        <v>827</v>
      </c>
      <c r="G111" s="94">
        <v>13</v>
      </c>
      <c r="H111" s="93" t="s">
        <v>44</v>
      </c>
      <c r="I111" s="93" t="s">
        <v>48</v>
      </c>
      <c r="J111" s="94" t="s">
        <v>820</v>
      </c>
      <c r="K111" s="98" t="s">
        <v>199</v>
      </c>
      <c r="L111" s="101">
        <v>77.927894800000004</v>
      </c>
      <c r="M111" s="102">
        <v>3.9627712000000002E-2</v>
      </c>
      <c r="N111" s="101">
        <v>12.49263607</v>
      </c>
      <c r="O111" s="102">
        <v>1.040227429</v>
      </c>
      <c r="P111" s="103">
        <v>2.9720784E-2</v>
      </c>
      <c r="Q111" s="97" t="s">
        <v>816</v>
      </c>
      <c r="R111" s="102">
        <v>0.43590482699999999</v>
      </c>
      <c r="S111" s="102">
        <v>3.4476109070000001</v>
      </c>
      <c r="T111" s="103">
        <v>4.3095136329999999</v>
      </c>
      <c r="U111" s="103">
        <v>9.9069280000000006E-3</v>
      </c>
      <c r="V111" s="97" t="s">
        <v>816</v>
      </c>
      <c r="W111" s="97" t="s">
        <v>816</v>
      </c>
      <c r="X111" s="102">
        <v>0.136877428</v>
      </c>
      <c r="Y111" s="102">
        <v>99.869920519999994</v>
      </c>
      <c r="Z111" s="102">
        <v>99.733043100000003</v>
      </c>
      <c r="AA111" s="102"/>
      <c r="AB111" s="102">
        <v>78.218221330000006</v>
      </c>
      <c r="AC111" s="103">
        <v>3.9775348000000002E-2</v>
      </c>
      <c r="AD111" s="102">
        <v>12.53917837</v>
      </c>
      <c r="AE111" s="102">
        <v>1.044102879</v>
      </c>
      <c r="AF111" s="102">
        <v>0.93949645400000004</v>
      </c>
      <c r="AG111" s="103">
        <v>2.9831511000000002E-2</v>
      </c>
      <c r="AH111" s="99" t="s">
        <v>816</v>
      </c>
      <c r="AI111" s="103">
        <v>0.43752882500000001</v>
      </c>
      <c r="AJ111" s="103">
        <v>3.4604552540000002</v>
      </c>
      <c r="AK111" s="103">
        <v>4.325569067</v>
      </c>
      <c r="AL111" s="103">
        <v>9.9438370000000005E-3</v>
      </c>
      <c r="AM111" s="99" t="s">
        <v>816</v>
      </c>
      <c r="AN111" s="99" t="s">
        <v>816</v>
      </c>
      <c r="AO111" s="99"/>
      <c r="AP111" s="101">
        <v>41</v>
      </c>
      <c r="AQ111" s="101">
        <v>81</v>
      </c>
      <c r="AR111" s="102" t="s">
        <v>212</v>
      </c>
      <c r="AS111" s="101">
        <v>27</v>
      </c>
      <c r="AT111" s="102" t="s">
        <v>212</v>
      </c>
      <c r="AU111" s="102" t="s">
        <v>212</v>
      </c>
      <c r="AV111" s="102" t="s">
        <v>212</v>
      </c>
      <c r="AW111" s="102" t="s">
        <v>212</v>
      </c>
      <c r="AX111" s="102" t="s">
        <v>212</v>
      </c>
      <c r="AY111" s="102" t="s">
        <v>212</v>
      </c>
      <c r="AZ111" s="102" t="s">
        <v>212</v>
      </c>
      <c r="BA111" s="102" t="s">
        <v>212</v>
      </c>
      <c r="BB111" s="102" t="s">
        <v>212</v>
      </c>
      <c r="BC111" s="103" t="s">
        <v>212</v>
      </c>
      <c r="BD111" s="101">
        <v>4</v>
      </c>
      <c r="BE111" s="74" t="s">
        <v>805</v>
      </c>
      <c r="BF111" s="93" t="s">
        <v>805</v>
      </c>
      <c r="BG111" s="102" t="s">
        <v>212</v>
      </c>
      <c r="BH111" s="93">
        <v>4</v>
      </c>
      <c r="BI111" s="93">
        <v>2</v>
      </c>
      <c r="BJ111" s="93">
        <v>21</v>
      </c>
      <c r="BK111" s="101">
        <v>283</v>
      </c>
      <c r="BL111" s="101">
        <v>3</v>
      </c>
      <c r="BM111" s="101">
        <v>54</v>
      </c>
      <c r="BN111" s="101">
        <v>144</v>
      </c>
      <c r="BO111" s="101">
        <v>45</v>
      </c>
      <c r="BP111" s="102" t="s">
        <v>212</v>
      </c>
      <c r="BQ111" s="101">
        <v>25</v>
      </c>
      <c r="BR111" s="102">
        <v>7</v>
      </c>
      <c r="BS111" s="102" t="s">
        <v>212</v>
      </c>
      <c r="BT111" s="102">
        <v>22</v>
      </c>
      <c r="BU111" s="102">
        <v>70</v>
      </c>
      <c r="BV111" s="102">
        <v>9</v>
      </c>
      <c r="BW111" s="93">
        <v>12</v>
      </c>
      <c r="BX111" s="93">
        <v>25</v>
      </c>
      <c r="BY111" s="93">
        <v>97</v>
      </c>
      <c r="BZ111" s="93" t="s">
        <v>212</v>
      </c>
      <c r="CA111" s="102" t="s">
        <v>212</v>
      </c>
      <c r="CB111" s="102" t="s">
        <v>212</v>
      </c>
      <c r="CC111" s="102" t="s">
        <v>212</v>
      </c>
      <c r="CD111" s="75"/>
    </row>
    <row r="112" spans="1:82" s="98" customFormat="1" x14ac:dyDescent="0.2">
      <c r="A112" s="93" t="s">
        <v>171</v>
      </c>
      <c r="B112" s="104" t="s">
        <v>210</v>
      </c>
      <c r="C112" s="94">
        <v>643956</v>
      </c>
      <c r="D112" s="94">
        <v>4352953</v>
      </c>
      <c r="E112" s="94">
        <v>1419</v>
      </c>
      <c r="F112" s="94" t="s">
        <v>827</v>
      </c>
      <c r="G112" s="94">
        <v>13</v>
      </c>
      <c r="H112" s="93" t="s">
        <v>44</v>
      </c>
      <c r="I112" s="93" t="s">
        <v>48</v>
      </c>
      <c r="J112" s="94" t="s">
        <v>820</v>
      </c>
      <c r="K112" s="98" t="s">
        <v>199</v>
      </c>
      <c r="L112" s="101">
        <v>77.714414989999995</v>
      </c>
      <c r="M112" s="102">
        <v>6.9370174000000007E-2</v>
      </c>
      <c r="N112" s="101">
        <v>12.476721299999999</v>
      </c>
      <c r="O112" s="102">
        <v>1.1198328099999999</v>
      </c>
      <c r="P112" s="103">
        <v>1.9820049999999999E-2</v>
      </c>
      <c r="Q112" s="97" t="s">
        <v>816</v>
      </c>
      <c r="R112" s="102">
        <v>0.38649096999999999</v>
      </c>
      <c r="S112" s="102">
        <v>3.3099483049999998</v>
      </c>
      <c r="T112" s="103">
        <v>4.4595111889999997</v>
      </c>
      <c r="U112" s="103">
        <v>9.9100249999999994E-3</v>
      </c>
      <c r="V112" s="97" t="s">
        <v>816</v>
      </c>
      <c r="W112" s="97" t="s">
        <v>816</v>
      </c>
      <c r="X112" s="102">
        <v>0.20411950300000001</v>
      </c>
      <c r="Y112" s="102">
        <v>99.770139319999998</v>
      </c>
      <c r="Z112" s="102">
        <v>99.56601981</v>
      </c>
      <c r="AA112" s="102"/>
      <c r="AB112" s="102">
        <v>78.141201789999997</v>
      </c>
      <c r="AC112" s="103">
        <v>6.9751136000000005E-2</v>
      </c>
      <c r="AD112" s="102">
        <v>12.545240120000001</v>
      </c>
      <c r="AE112" s="102">
        <v>1.1259826319999999</v>
      </c>
      <c r="AF112" s="102">
        <v>1.013172851</v>
      </c>
      <c r="AG112" s="103">
        <v>1.9928896000000001E-2</v>
      </c>
      <c r="AH112" s="99" t="s">
        <v>816</v>
      </c>
      <c r="AI112" s="103">
        <v>0.38861347499999999</v>
      </c>
      <c r="AJ112" s="103">
        <v>3.3281256560000001</v>
      </c>
      <c r="AK112" s="103">
        <v>4.4840016330000001</v>
      </c>
      <c r="AL112" s="103">
        <v>9.9644480000000007E-3</v>
      </c>
      <c r="AM112" s="99" t="s">
        <v>816</v>
      </c>
      <c r="AN112" s="99" t="s">
        <v>816</v>
      </c>
      <c r="AO112" s="99"/>
      <c r="AP112" s="101">
        <v>53</v>
      </c>
      <c r="AQ112" s="101">
        <v>84</v>
      </c>
      <c r="AR112" s="102" t="s">
        <v>212</v>
      </c>
      <c r="AS112" s="101">
        <v>27</v>
      </c>
      <c r="AT112" s="102" t="s">
        <v>212</v>
      </c>
      <c r="AU112" s="102" t="s">
        <v>212</v>
      </c>
      <c r="AV112" s="102" t="s">
        <v>212</v>
      </c>
      <c r="AW112" s="102" t="s">
        <v>212</v>
      </c>
      <c r="AX112" s="102" t="s">
        <v>212</v>
      </c>
      <c r="AY112" s="102" t="s">
        <v>212</v>
      </c>
      <c r="AZ112" s="102" t="s">
        <v>212</v>
      </c>
      <c r="BA112" s="102" t="s">
        <v>212</v>
      </c>
      <c r="BB112" s="102" t="s">
        <v>212</v>
      </c>
      <c r="BC112" s="103" t="s">
        <v>212</v>
      </c>
      <c r="BD112" s="101">
        <v>5</v>
      </c>
      <c r="BE112" s="93">
        <v>4</v>
      </c>
      <c r="BF112" s="93" t="s">
        <v>805</v>
      </c>
      <c r="BG112" s="102" t="s">
        <v>212</v>
      </c>
      <c r="BH112" s="93">
        <v>2</v>
      </c>
      <c r="BI112" s="93" t="s">
        <v>805</v>
      </c>
      <c r="BJ112" s="93">
        <v>23</v>
      </c>
      <c r="BK112" s="101">
        <v>257</v>
      </c>
      <c r="BL112" s="101">
        <v>8</v>
      </c>
      <c r="BM112" s="101">
        <v>30</v>
      </c>
      <c r="BN112" s="101">
        <v>83</v>
      </c>
      <c r="BO112" s="101">
        <v>27</v>
      </c>
      <c r="BP112" s="102" t="s">
        <v>212</v>
      </c>
      <c r="BQ112" s="101">
        <v>54</v>
      </c>
      <c r="BR112" s="102">
        <v>6</v>
      </c>
      <c r="BS112" s="102" t="s">
        <v>212</v>
      </c>
      <c r="BT112" s="102">
        <v>19</v>
      </c>
      <c r="BU112" s="102">
        <v>53</v>
      </c>
      <c r="BV112" s="102">
        <v>5</v>
      </c>
      <c r="BW112" s="93">
        <v>13</v>
      </c>
      <c r="BX112" s="93">
        <v>24</v>
      </c>
      <c r="BY112" s="93">
        <v>108</v>
      </c>
      <c r="BZ112" s="93" t="s">
        <v>212</v>
      </c>
      <c r="CA112" s="102" t="s">
        <v>212</v>
      </c>
      <c r="CB112" s="102" t="s">
        <v>212</v>
      </c>
      <c r="CC112" s="102" t="s">
        <v>212</v>
      </c>
      <c r="CD112" s="75"/>
    </row>
    <row r="113" spans="1:82" s="98" customFormat="1" x14ac:dyDescent="0.2">
      <c r="A113" s="93" t="s">
        <v>172</v>
      </c>
      <c r="B113" s="104" t="s">
        <v>210</v>
      </c>
      <c r="C113" s="94">
        <v>643956</v>
      </c>
      <c r="D113" s="94">
        <v>4352953</v>
      </c>
      <c r="E113" s="94">
        <v>1419</v>
      </c>
      <c r="F113" s="94" t="s">
        <v>827</v>
      </c>
      <c r="G113" s="94">
        <v>13</v>
      </c>
      <c r="H113" s="93" t="s">
        <v>44</v>
      </c>
      <c r="I113" s="93" t="s">
        <v>48</v>
      </c>
      <c r="J113" s="94" t="s">
        <v>820</v>
      </c>
      <c r="K113" s="98" t="s">
        <v>199</v>
      </c>
      <c r="L113" s="101">
        <v>78.533546939999994</v>
      </c>
      <c r="M113" s="102">
        <v>4.9685908000000001E-2</v>
      </c>
      <c r="N113" s="101">
        <v>12.63015794</v>
      </c>
      <c r="O113" s="102">
        <v>0.78503735399999997</v>
      </c>
      <c r="P113" s="103">
        <v>1.9874362999999999E-2</v>
      </c>
      <c r="Q113" s="97" t="s">
        <v>816</v>
      </c>
      <c r="R113" s="102">
        <v>0.38755008600000002</v>
      </c>
      <c r="S113" s="102">
        <v>3.895375225</v>
      </c>
      <c r="T113" s="103">
        <v>3.2892071409999999</v>
      </c>
      <c r="U113" s="103">
        <v>1.9874362999999999E-2</v>
      </c>
      <c r="V113" s="97" t="s">
        <v>816</v>
      </c>
      <c r="W113" s="97" t="s">
        <v>816</v>
      </c>
      <c r="X113" s="102">
        <v>0.32969068299999998</v>
      </c>
      <c r="Y113" s="102">
        <v>99.94</v>
      </c>
      <c r="Z113" s="102">
        <v>99.610309319999999</v>
      </c>
      <c r="AA113" s="102"/>
      <c r="AB113" s="102">
        <v>78.903083129999999</v>
      </c>
      <c r="AC113" s="103">
        <v>4.9919703000000003E-2</v>
      </c>
      <c r="AD113" s="102">
        <v>12.6895886</v>
      </c>
      <c r="AE113" s="102">
        <v>0.78873131299999999</v>
      </c>
      <c r="AF113" s="102">
        <v>0.70971001700000003</v>
      </c>
      <c r="AG113" s="103">
        <v>1.9967881E-2</v>
      </c>
      <c r="AH113" s="99" t="s">
        <v>816</v>
      </c>
      <c r="AI113" s="103">
        <v>0.389373686</v>
      </c>
      <c r="AJ113" s="103">
        <v>3.9137047439999999</v>
      </c>
      <c r="AK113" s="103">
        <v>3.3046843620000002</v>
      </c>
      <c r="AL113" s="103">
        <v>1.9967881E-2</v>
      </c>
      <c r="AM113" s="99" t="s">
        <v>816</v>
      </c>
      <c r="AN113" s="99" t="s">
        <v>816</v>
      </c>
      <c r="AO113" s="99"/>
      <c r="AP113" s="101">
        <v>71</v>
      </c>
      <c r="AQ113" s="101">
        <v>115</v>
      </c>
      <c r="AR113" s="102" t="s">
        <v>212</v>
      </c>
      <c r="AS113" s="101">
        <v>34</v>
      </c>
      <c r="AT113" s="102" t="s">
        <v>212</v>
      </c>
      <c r="AU113" s="102" t="s">
        <v>212</v>
      </c>
      <c r="AV113" s="102" t="s">
        <v>212</v>
      </c>
      <c r="AW113" s="102" t="s">
        <v>212</v>
      </c>
      <c r="AX113" s="102" t="s">
        <v>212</v>
      </c>
      <c r="AY113" s="102" t="s">
        <v>212</v>
      </c>
      <c r="AZ113" s="102" t="s">
        <v>212</v>
      </c>
      <c r="BA113" s="102" t="s">
        <v>212</v>
      </c>
      <c r="BB113" s="102" t="s">
        <v>212</v>
      </c>
      <c r="BC113" s="103" t="s">
        <v>212</v>
      </c>
      <c r="BD113" s="101">
        <v>6</v>
      </c>
      <c r="BE113" s="93">
        <v>3</v>
      </c>
      <c r="BF113" s="93" t="s">
        <v>805</v>
      </c>
      <c r="BG113" s="102" t="s">
        <v>212</v>
      </c>
      <c r="BH113" s="93">
        <v>5</v>
      </c>
      <c r="BI113" s="93" t="s">
        <v>805</v>
      </c>
      <c r="BJ113" s="93">
        <v>24</v>
      </c>
      <c r="BK113" s="101">
        <v>339</v>
      </c>
      <c r="BL113" s="101">
        <v>16</v>
      </c>
      <c r="BM113" s="101">
        <v>43</v>
      </c>
      <c r="BN113" s="101">
        <v>101</v>
      </c>
      <c r="BO113" s="101">
        <v>35</v>
      </c>
      <c r="BP113" s="102" t="s">
        <v>212</v>
      </c>
      <c r="BQ113" s="101">
        <v>49</v>
      </c>
      <c r="BR113" s="102">
        <v>5</v>
      </c>
      <c r="BS113" s="102" t="s">
        <v>212</v>
      </c>
      <c r="BT113" s="102">
        <v>36</v>
      </c>
      <c r="BU113" s="102">
        <v>64</v>
      </c>
      <c r="BV113" s="102">
        <v>8</v>
      </c>
      <c r="BW113" s="93">
        <v>10</v>
      </c>
      <c r="BX113" s="93">
        <v>25</v>
      </c>
      <c r="BY113" s="93">
        <v>108</v>
      </c>
      <c r="BZ113" s="93" t="s">
        <v>212</v>
      </c>
      <c r="CA113" s="102" t="s">
        <v>212</v>
      </c>
      <c r="CB113" s="102" t="s">
        <v>212</v>
      </c>
      <c r="CC113" s="102" t="s">
        <v>212</v>
      </c>
      <c r="CD113" s="75"/>
    </row>
    <row r="114" spans="1:82" s="98" customFormat="1" x14ac:dyDescent="0.2">
      <c r="A114" s="93" t="s">
        <v>173</v>
      </c>
      <c r="B114" s="104" t="s">
        <v>210</v>
      </c>
      <c r="C114" s="93">
        <v>643956</v>
      </c>
      <c r="D114" s="93">
        <v>4352953</v>
      </c>
      <c r="E114" s="93">
        <v>1419</v>
      </c>
      <c r="F114" s="94" t="s">
        <v>827</v>
      </c>
      <c r="G114" s="94">
        <v>13</v>
      </c>
      <c r="H114" s="93" t="s">
        <v>44</v>
      </c>
      <c r="I114" s="93" t="s">
        <v>48</v>
      </c>
      <c r="J114" s="94" t="s">
        <v>820</v>
      </c>
      <c r="K114" s="98" t="s">
        <v>199</v>
      </c>
      <c r="L114" s="101">
        <v>78.116361190000006</v>
      </c>
      <c r="M114" s="102">
        <v>4.9730304000000003E-2</v>
      </c>
      <c r="N114" s="101">
        <v>12.93982505</v>
      </c>
      <c r="O114" s="102">
        <v>0.855361225</v>
      </c>
      <c r="P114" s="103">
        <v>1.9892122000000002E-2</v>
      </c>
      <c r="Q114" s="103">
        <v>1.9892122000000002E-2</v>
      </c>
      <c r="R114" s="102">
        <v>0.34811212699999999</v>
      </c>
      <c r="S114" s="102">
        <v>3.7993952100000001</v>
      </c>
      <c r="T114" s="103">
        <v>3.4612291439999998</v>
      </c>
      <c r="U114" s="103">
        <v>1.9892122000000002E-2</v>
      </c>
      <c r="V114" s="97" t="s">
        <v>816</v>
      </c>
      <c r="W114" s="97" t="s">
        <v>816</v>
      </c>
      <c r="X114" s="102">
        <v>0.44029940400000001</v>
      </c>
      <c r="Y114" s="102">
        <v>100.06999</v>
      </c>
      <c r="Z114" s="102">
        <v>99.629690609999997</v>
      </c>
      <c r="AA114" s="102"/>
      <c r="AB114" s="102">
        <v>78.474208439999998</v>
      </c>
      <c r="AC114" s="103">
        <v>4.9958115999999997E-2</v>
      </c>
      <c r="AD114" s="102">
        <v>12.99910176</v>
      </c>
      <c r="AE114" s="102">
        <v>0.85927959300000001</v>
      </c>
      <c r="AF114" s="102">
        <v>0.77319021600000004</v>
      </c>
      <c r="AG114" s="103">
        <v>1.9983246999999999E-2</v>
      </c>
      <c r="AH114" s="103">
        <v>1.9983246999999999E-2</v>
      </c>
      <c r="AI114" s="103">
        <v>0.34970681199999998</v>
      </c>
      <c r="AJ114" s="103">
        <v>3.8168000540000002</v>
      </c>
      <c r="AK114" s="103">
        <v>3.4770848660000002</v>
      </c>
      <c r="AL114" s="103">
        <v>1.9983246999999999E-2</v>
      </c>
      <c r="AM114" s="99" t="s">
        <v>816</v>
      </c>
      <c r="AN114" s="99" t="s">
        <v>816</v>
      </c>
      <c r="AO114" s="99"/>
      <c r="AP114" s="101">
        <v>58</v>
      </c>
      <c r="AQ114" s="101">
        <v>121</v>
      </c>
      <c r="AR114" s="102" t="s">
        <v>212</v>
      </c>
      <c r="AS114" s="101">
        <v>40</v>
      </c>
      <c r="AT114" s="102" t="s">
        <v>212</v>
      </c>
      <c r="AU114" s="102" t="s">
        <v>212</v>
      </c>
      <c r="AV114" s="102" t="s">
        <v>212</v>
      </c>
      <c r="AW114" s="102" t="s">
        <v>212</v>
      </c>
      <c r="AX114" s="102" t="s">
        <v>212</v>
      </c>
      <c r="AY114" s="102" t="s">
        <v>212</v>
      </c>
      <c r="AZ114" s="102" t="s">
        <v>212</v>
      </c>
      <c r="BA114" s="102" t="s">
        <v>212</v>
      </c>
      <c r="BB114" s="102" t="s">
        <v>212</v>
      </c>
      <c r="BC114" s="103" t="s">
        <v>212</v>
      </c>
      <c r="BD114" s="101">
        <v>4</v>
      </c>
      <c r="BE114" s="93">
        <v>6</v>
      </c>
      <c r="BF114" s="93">
        <v>4</v>
      </c>
      <c r="BG114" s="102" t="s">
        <v>212</v>
      </c>
      <c r="BH114" s="93">
        <v>6</v>
      </c>
      <c r="BI114" s="93">
        <v>3</v>
      </c>
      <c r="BJ114" s="93">
        <v>32</v>
      </c>
      <c r="BK114" s="101">
        <v>373</v>
      </c>
      <c r="BL114" s="101">
        <v>17</v>
      </c>
      <c r="BM114" s="101">
        <v>63</v>
      </c>
      <c r="BN114" s="101">
        <v>113</v>
      </c>
      <c r="BO114" s="101">
        <v>36</v>
      </c>
      <c r="BP114" s="102" t="s">
        <v>212</v>
      </c>
      <c r="BQ114" s="101">
        <v>54</v>
      </c>
      <c r="BR114" s="102">
        <v>7</v>
      </c>
      <c r="BS114" s="102" t="s">
        <v>212</v>
      </c>
      <c r="BT114" s="102">
        <v>38</v>
      </c>
      <c r="BU114" s="102">
        <v>55</v>
      </c>
      <c r="BV114" s="102">
        <v>8</v>
      </c>
      <c r="BW114" s="93">
        <v>10</v>
      </c>
      <c r="BX114" s="93">
        <v>25</v>
      </c>
      <c r="BY114" s="93">
        <v>99</v>
      </c>
      <c r="BZ114" s="93" t="s">
        <v>212</v>
      </c>
      <c r="CA114" s="102" t="s">
        <v>212</v>
      </c>
      <c r="CB114" s="102" t="s">
        <v>212</v>
      </c>
      <c r="CC114" s="102" t="s">
        <v>212</v>
      </c>
      <c r="CD114" s="75"/>
    </row>
    <row r="115" spans="1:82" s="98" customFormat="1" x14ac:dyDescent="0.2">
      <c r="A115" s="93" t="s">
        <v>157</v>
      </c>
      <c r="B115" s="75"/>
      <c r="C115" s="94">
        <v>641727</v>
      </c>
      <c r="D115" s="94">
        <v>4347961</v>
      </c>
      <c r="E115" s="94">
        <v>827</v>
      </c>
      <c r="F115" s="94" t="s">
        <v>827</v>
      </c>
      <c r="G115" s="94" t="s">
        <v>922</v>
      </c>
      <c r="H115" s="94" t="s">
        <v>44</v>
      </c>
      <c r="I115" s="94" t="s">
        <v>48</v>
      </c>
      <c r="J115" s="94" t="s">
        <v>820</v>
      </c>
      <c r="K115" s="75" t="s">
        <v>199</v>
      </c>
      <c r="L115" s="95">
        <v>55.311599620000003</v>
      </c>
      <c r="M115" s="96">
        <v>1.217613705</v>
      </c>
      <c r="N115" s="95">
        <v>16.75715911</v>
      </c>
      <c r="O115" s="95">
        <v>8.4035306530000007</v>
      </c>
      <c r="P115" s="97">
        <v>0.199608804</v>
      </c>
      <c r="Q115" s="96">
        <v>4.2217262069999997</v>
      </c>
      <c r="R115" s="96">
        <v>7.4953105950000003</v>
      </c>
      <c r="S115" s="96">
        <v>3.6228997949999999</v>
      </c>
      <c r="T115" s="97">
        <v>1.257535466</v>
      </c>
      <c r="U115" s="97">
        <v>0.26947188599999999</v>
      </c>
      <c r="V115" s="97">
        <v>9.9804400000000001E-3</v>
      </c>
      <c r="W115" s="97" t="s">
        <v>816</v>
      </c>
      <c r="X115" s="96">
        <v>0.593523307</v>
      </c>
      <c r="Y115" s="96">
        <v>99.359959579999995</v>
      </c>
      <c r="Z115" s="96">
        <v>98.766436279999994</v>
      </c>
      <c r="AA115" s="96"/>
      <c r="AB115" s="96">
        <v>56.4839208</v>
      </c>
      <c r="AC115" s="97">
        <v>1.243420848</v>
      </c>
      <c r="AD115" s="96">
        <v>17.112324619999999</v>
      </c>
      <c r="AE115" s="96">
        <v>8.5816422439999993</v>
      </c>
      <c r="AF115" s="96">
        <v>7.7218659389999997</v>
      </c>
      <c r="AG115" s="97">
        <v>0.20383948299999999</v>
      </c>
      <c r="AH115" s="97">
        <v>4.3112050699999998</v>
      </c>
      <c r="AI115" s="97">
        <v>7.6541725960000004</v>
      </c>
      <c r="AJ115" s="97">
        <v>3.6996866210000001</v>
      </c>
      <c r="AK115" s="97">
        <v>1.2841887439999999</v>
      </c>
      <c r="AL115" s="97">
        <v>0.27518330299999999</v>
      </c>
      <c r="AM115" s="97">
        <v>1.0191973999999999E-2</v>
      </c>
      <c r="AN115" s="99" t="s">
        <v>816</v>
      </c>
      <c r="AO115" s="99"/>
      <c r="AP115" s="95">
        <v>27.962</v>
      </c>
      <c r="AQ115" s="95">
        <v>63.835000000000001</v>
      </c>
      <c r="AR115" s="96">
        <v>7.8730000000000002</v>
      </c>
      <c r="AS115" s="95">
        <v>31.594999999999999</v>
      </c>
      <c r="AT115" s="96">
        <v>6.2130000000000001</v>
      </c>
      <c r="AU115" s="96">
        <v>1.5149999999999999</v>
      </c>
      <c r="AV115" s="96">
        <v>4.8789999999999996</v>
      </c>
      <c r="AW115" s="96">
        <v>0.69899999999999995</v>
      </c>
      <c r="AX115" s="96">
        <v>4.4400000000000004</v>
      </c>
      <c r="AY115" s="96">
        <v>0.875</v>
      </c>
      <c r="AZ115" s="96">
        <v>2.387</v>
      </c>
      <c r="BA115" s="96">
        <v>0.34499999999999997</v>
      </c>
      <c r="BB115" s="96">
        <v>2.2949999999999999</v>
      </c>
      <c r="BC115" s="97">
        <v>0.32600000000000001</v>
      </c>
      <c r="BD115" s="95">
        <v>25</v>
      </c>
      <c r="BE115" s="94">
        <v>170</v>
      </c>
      <c r="BF115" s="94">
        <v>52</v>
      </c>
      <c r="BG115" s="96">
        <v>16.254000000000001</v>
      </c>
      <c r="BH115" s="94">
        <v>11</v>
      </c>
      <c r="BI115" s="94">
        <v>5</v>
      </c>
      <c r="BJ115" s="94">
        <v>139</v>
      </c>
      <c r="BK115" s="95">
        <v>59.780999999999999</v>
      </c>
      <c r="BL115" s="95">
        <v>901.77700000000004</v>
      </c>
      <c r="BM115" s="95">
        <v>22.655999999999999</v>
      </c>
      <c r="BN115" s="95">
        <v>136.61500000000001</v>
      </c>
      <c r="BO115" s="95">
        <v>10.772</v>
      </c>
      <c r="BP115" s="96">
        <v>6.07</v>
      </c>
      <c r="BQ115" s="95">
        <v>205.40700000000001</v>
      </c>
      <c r="BR115" s="96">
        <v>3.347</v>
      </c>
      <c r="BS115" s="96">
        <v>0.68799999999999994</v>
      </c>
      <c r="BT115" s="96">
        <v>10.669</v>
      </c>
      <c r="BU115" s="96">
        <v>5.758</v>
      </c>
      <c r="BV115" s="96">
        <v>1.7589999999999999</v>
      </c>
      <c r="BW115" s="94" t="s">
        <v>807</v>
      </c>
      <c r="BX115" s="94">
        <v>20</v>
      </c>
      <c r="BY115" s="94">
        <v>181</v>
      </c>
      <c r="BZ115" s="93" t="s">
        <v>212</v>
      </c>
      <c r="CA115" s="96">
        <v>1.679</v>
      </c>
      <c r="CB115" s="96">
        <v>4.8259999999999996</v>
      </c>
      <c r="CC115" s="96">
        <v>18.602</v>
      </c>
      <c r="CD115" s="75"/>
    </row>
    <row r="116" spans="1:82" s="98" customFormat="1" x14ac:dyDescent="0.2">
      <c r="A116" s="93" t="s">
        <v>156</v>
      </c>
      <c r="B116" s="75"/>
      <c r="C116" s="94">
        <v>641727</v>
      </c>
      <c r="D116" s="94">
        <v>4347961</v>
      </c>
      <c r="E116" s="94">
        <v>827</v>
      </c>
      <c r="F116" s="94" t="s">
        <v>827</v>
      </c>
      <c r="G116" s="94" t="s">
        <v>922</v>
      </c>
      <c r="H116" s="94" t="s">
        <v>44</v>
      </c>
      <c r="I116" s="94" t="s">
        <v>48</v>
      </c>
      <c r="J116" s="94" t="s">
        <v>820</v>
      </c>
      <c r="K116" s="75" t="s">
        <v>199</v>
      </c>
      <c r="L116" s="95">
        <v>57.78614202</v>
      </c>
      <c r="M116" s="96">
        <v>1.0903045659999999</v>
      </c>
      <c r="N116" s="95">
        <v>16.284548940000001</v>
      </c>
      <c r="O116" s="95">
        <v>7.2120146089999997</v>
      </c>
      <c r="P116" s="97">
        <v>0.16004470700000001</v>
      </c>
      <c r="Q116" s="96">
        <v>3.5109807599999998</v>
      </c>
      <c r="R116" s="96">
        <v>6.5418273989999998</v>
      </c>
      <c r="S116" s="96">
        <v>3.2709136989999998</v>
      </c>
      <c r="T116" s="97">
        <v>2.110589574</v>
      </c>
      <c r="U116" s="97">
        <v>0.25006985500000001</v>
      </c>
      <c r="V116" s="97">
        <v>1.0002794000000001E-2</v>
      </c>
      <c r="W116" s="97" t="s">
        <v>816</v>
      </c>
      <c r="X116" s="96">
        <v>0.97256107800000002</v>
      </c>
      <c r="Y116" s="96">
        <v>99.2</v>
      </c>
      <c r="Z116" s="96">
        <v>98.227438919999997</v>
      </c>
      <c r="AA116" s="96"/>
      <c r="AB116" s="96">
        <v>59.26487006</v>
      </c>
      <c r="AC116" s="97">
        <v>1.118205095</v>
      </c>
      <c r="AD116" s="96">
        <v>16.701265100000001</v>
      </c>
      <c r="AE116" s="96">
        <v>7.3965676499999997</v>
      </c>
      <c r="AF116" s="96">
        <v>6.6555214239999998</v>
      </c>
      <c r="AG116" s="97">
        <v>0.16414019799999999</v>
      </c>
      <c r="AH116" s="97">
        <v>3.6008255830000002</v>
      </c>
      <c r="AI116" s="97">
        <v>6.7092305740000002</v>
      </c>
      <c r="AJ116" s="97">
        <v>3.354615286</v>
      </c>
      <c r="AK116" s="97">
        <v>2.1645988549999999</v>
      </c>
      <c r="AL116" s="97">
        <v>0.256469059</v>
      </c>
      <c r="AM116" s="97">
        <v>1.0258761999999999E-2</v>
      </c>
      <c r="AN116" s="99" t="s">
        <v>816</v>
      </c>
      <c r="AO116" s="99"/>
      <c r="AP116" s="95">
        <v>20.875</v>
      </c>
      <c r="AQ116" s="95">
        <v>47.058999999999997</v>
      </c>
      <c r="AR116" s="96">
        <v>5.8129999999999997</v>
      </c>
      <c r="AS116" s="95">
        <v>24.844999999999999</v>
      </c>
      <c r="AT116" s="96">
        <v>4.7389999999999999</v>
      </c>
      <c r="AU116" s="96">
        <v>1.3979999999999999</v>
      </c>
      <c r="AV116" s="96">
        <v>4.7249999999999996</v>
      </c>
      <c r="AW116" s="96">
        <v>0.72</v>
      </c>
      <c r="AX116" s="96">
        <v>4.266</v>
      </c>
      <c r="AY116" s="96">
        <v>0.84199999999999997</v>
      </c>
      <c r="AZ116" s="96">
        <v>2.3780000000000001</v>
      </c>
      <c r="BA116" s="96">
        <v>0.33700000000000002</v>
      </c>
      <c r="BB116" s="96">
        <v>2.335</v>
      </c>
      <c r="BC116" s="97">
        <v>0.35399999999999998</v>
      </c>
      <c r="BD116" s="95">
        <v>20</v>
      </c>
      <c r="BE116" s="94">
        <v>147</v>
      </c>
      <c r="BF116" s="94">
        <v>50</v>
      </c>
      <c r="BG116" s="96">
        <v>18.065999999999999</v>
      </c>
      <c r="BH116" s="94">
        <v>9</v>
      </c>
      <c r="BI116" s="94">
        <v>4</v>
      </c>
      <c r="BJ116" s="94">
        <v>102</v>
      </c>
      <c r="BK116" s="95">
        <v>68.912000000000006</v>
      </c>
      <c r="BL116" s="95">
        <v>806.30700000000002</v>
      </c>
      <c r="BM116" s="95">
        <v>23.247</v>
      </c>
      <c r="BN116" s="95">
        <v>162.04599999999999</v>
      </c>
      <c r="BO116" s="95">
        <v>13.377000000000001</v>
      </c>
      <c r="BP116" s="96">
        <v>3.335</v>
      </c>
      <c r="BQ116" s="95">
        <v>348.375</v>
      </c>
      <c r="BR116" s="96">
        <v>4.2720000000000002</v>
      </c>
      <c r="BS116" s="96">
        <v>1.0069999999999999</v>
      </c>
      <c r="BT116" s="96">
        <v>12.066000000000001</v>
      </c>
      <c r="BU116" s="96">
        <v>8.4629999999999992</v>
      </c>
      <c r="BV116" s="96">
        <v>2.2189999999999999</v>
      </c>
      <c r="BW116" s="94" t="s">
        <v>807</v>
      </c>
      <c r="BX116" s="94">
        <v>20</v>
      </c>
      <c r="BY116" s="94">
        <v>141</v>
      </c>
      <c r="BZ116" s="93" t="s">
        <v>212</v>
      </c>
      <c r="CA116" s="96">
        <v>2.3439999999999999</v>
      </c>
      <c r="CB116" s="96">
        <v>5.94</v>
      </c>
      <c r="CC116" s="96">
        <v>1.5860000000000001</v>
      </c>
      <c r="CD116" s="75"/>
    </row>
    <row r="117" spans="1:82" s="98" customFormat="1" x14ac:dyDescent="0.2">
      <c r="A117" s="93" t="s">
        <v>47</v>
      </c>
      <c r="B117" s="75"/>
      <c r="C117" s="94" t="s">
        <v>828</v>
      </c>
      <c r="D117" s="94" t="s">
        <v>830</v>
      </c>
      <c r="E117" s="94">
        <v>241</v>
      </c>
      <c r="F117" s="94" t="s">
        <v>829</v>
      </c>
      <c r="G117" s="94">
        <v>29</v>
      </c>
      <c r="H117" s="94" t="s">
        <v>44</v>
      </c>
      <c r="I117" s="94" t="s">
        <v>48</v>
      </c>
      <c r="J117" s="94" t="s">
        <v>821</v>
      </c>
      <c r="K117" s="75" t="s">
        <v>199</v>
      </c>
      <c r="L117" s="95">
        <v>44.911669269999997</v>
      </c>
      <c r="M117" s="96">
        <v>1.9781648780000001</v>
      </c>
      <c r="N117" s="95">
        <v>15.26667061</v>
      </c>
      <c r="O117" s="95">
        <v>10.321258419999999</v>
      </c>
      <c r="P117" s="97">
        <v>0.15568890199999999</v>
      </c>
      <c r="Q117" s="96">
        <v>5.4765860980000003</v>
      </c>
      <c r="R117" s="96">
        <v>9.7076609769999997</v>
      </c>
      <c r="S117" s="96">
        <v>2.5368132929999998</v>
      </c>
      <c r="T117" s="97">
        <v>0.320535976</v>
      </c>
      <c r="U117" s="97">
        <v>0.41211768300000001</v>
      </c>
      <c r="V117" s="97">
        <v>1.8316341E-2</v>
      </c>
      <c r="W117" s="97">
        <v>9.1581709999999997E-3</v>
      </c>
      <c r="X117" s="96">
        <v>8.3753593819999992</v>
      </c>
      <c r="Y117" s="96">
        <v>99.49</v>
      </c>
      <c r="Z117" s="96">
        <v>91.114640620000003</v>
      </c>
      <c r="AA117" s="96"/>
      <c r="AB117" s="96">
        <v>49.857218179999997</v>
      </c>
      <c r="AC117" s="97">
        <v>2.1959949280000002</v>
      </c>
      <c r="AD117" s="96">
        <v>16.94779419</v>
      </c>
      <c r="AE117" s="96">
        <v>11.45780688</v>
      </c>
      <c r="AF117" s="96">
        <v>10.309873809999999</v>
      </c>
      <c r="AG117" s="97">
        <v>0.17283293399999999</v>
      </c>
      <c r="AH117" s="97">
        <v>6.0796526249999996</v>
      </c>
      <c r="AI117" s="97">
        <v>10.77664178</v>
      </c>
      <c r="AJ117" s="97">
        <v>2.8161601630000002</v>
      </c>
      <c r="AK117" s="97">
        <v>0.35583251199999999</v>
      </c>
      <c r="AL117" s="97">
        <v>0.45749894299999999</v>
      </c>
      <c r="AM117" s="97">
        <v>2.0333285999999999E-2</v>
      </c>
      <c r="AN117" s="97">
        <v>1.0166643E-2</v>
      </c>
      <c r="AO117" s="94"/>
      <c r="AP117" s="95">
        <v>23.133333329999999</v>
      </c>
      <c r="AQ117" s="95">
        <v>48.033333329999998</v>
      </c>
      <c r="AR117" s="96">
        <v>5.693333333</v>
      </c>
      <c r="AS117" s="95">
        <v>24.2</v>
      </c>
      <c r="AT117" s="96">
        <v>4.9633333329999996</v>
      </c>
      <c r="AU117" s="96">
        <v>1.816666667</v>
      </c>
      <c r="AV117" s="96">
        <v>4.9533333329999998</v>
      </c>
      <c r="AW117" s="96">
        <v>0.73266666700000005</v>
      </c>
      <c r="AX117" s="96">
        <v>4.3566666669999998</v>
      </c>
      <c r="AY117" s="96">
        <v>0.84899999999999998</v>
      </c>
      <c r="AZ117" s="96">
        <v>2.2633333329999998</v>
      </c>
      <c r="BA117" s="96">
        <v>0.33266666700000003</v>
      </c>
      <c r="BB117" s="96">
        <v>1.96</v>
      </c>
      <c r="BC117" s="97">
        <v>0.29466666699999999</v>
      </c>
      <c r="BD117" s="95">
        <v>34</v>
      </c>
      <c r="BE117" s="94">
        <v>251</v>
      </c>
      <c r="BF117" s="94">
        <v>188</v>
      </c>
      <c r="BG117" s="96">
        <v>33.333333330000002</v>
      </c>
      <c r="BH117" s="94">
        <v>52</v>
      </c>
      <c r="BI117" s="94">
        <v>43</v>
      </c>
      <c r="BJ117" s="94">
        <v>92</v>
      </c>
      <c r="BK117" s="95">
        <v>4.88</v>
      </c>
      <c r="BL117" s="95">
        <v>982.66666669999995</v>
      </c>
      <c r="BM117" s="95">
        <v>22.56666667</v>
      </c>
      <c r="BN117" s="95">
        <v>131</v>
      </c>
      <c r="BO117" s="95">
        <v>23.133333329999999</v>
      </c>
      <c r="BP117" s="96">
        <v>0.54033333299999997</v>
      </c>
      <c r="BQ117" s="95">
        <v>234.66666670000001</v>
      </c>
      <c r="BR117" s="96">
        <v>3.23</v>
      </c>
      <c r="BS117" s="96">
        <v>1.326666667</v>
      </c>
      <c r="BT117" s="96">
        <v>2.88</v>
      </c>
      <c r="BU117" s="96">
        <v>3.5533333329999999</v>
      </c>
      <c r="BV117" s="96">
        <v>0.87733333300000005</v>
      </c>
      <c r="BW117" s="94">
        <v>3</v>
      </c>
      <c r="BX117" s="94">
        <v>20</v>
      </c>
      <c r="BY117" s="94">
        <v>1637</v>
      </c>
      <c r="BZ117" s="103" t="s">
        <v>816</v>
      </c>
      <c r="CA117" s="96">
        <v>1.74</v>
      </c>
      <c r="CB117" s="96">
        <v>4.2066666670000004</v>
      </c>
      <c r="CC117" s="96">
        <v>52.5</v>
      </c>
    </row>
    <row r="118" spans="1:82" s="98" customFormat="1" x14ac:dyDescent="0.2">
      <c r="A118" s="93" t="s">
        <v>195</v>
      </c>
      <c r="B118" s="75"/>
      <c r="C118" s="94" t="s">
        <v>828</v>
      </c>
      <c r="D118" s="94" t="s">
        <v>830</v>
      </c>
      <c r="E118" s="94">
        <v>241</v>
      </c>
      <c r="F118" s="94" t="s">
        <v>829</v>
      </c>
      <c r="G118" s="94">
        <v>32</v>
      </c>
      <c r="H118" s="94" t="s">
        <v>44</v>
      </c>
      <c r="I118" s="94" t="s">
        <v>48</v>
      </c>
      <c r="J118" s="94" t="s">
        <v>821</v>
      </c>
      <c r="K118" s="75" t="s">
        <v>199</v>
      </c>
      <c r="L118" s="95">
        <v>51.919078679999998</v>
      </c>
      <c r="M118" s="96">
        <v>1.643371648</v>
      </c>
      <c r="N118" s="95">
        <v>15.497376819999999</v>
      </c>
      <c r="O118" s="95">
        <v>9.0385440609999996</v>
      </c>
      <c r="P118" s="97">
        <v>0.14331729500000001</v>
      </c>
      <c r="Q118" s="96">
        <v>4.4906085720000002</v>
      </c>
      <c r="R118" s="96">
        <v>8.1308678610000005</v>
      </c>
      <c r="S118" s="96">
        <v>3.0096631920000001</v>
      </c>
      <c r="T118" s="97">
        <v>0.92678517299999996</v>
      </c>
      <c r="U118" s="97">
        <v>0.48727880200000001</v>
      </c>
      <c r="V118" s="97">
        <v>1.9108973000000001E-2</v>
      </c>
      <c r="W118" s="97">
        <v>9.5544859999999992E-3</v>
      </c>
      <c r="X118" s="96">
        <v>4.4444444440000002</v>
      </c>
      <c r="Y118" s="96">
        <v>99.76</v>
      </c>
      <c r="Z118" s="96">
        <v>95.315555560000007</v>
      </c>
      <c r="AA118" s="96"/>
      <c r="AB118" s="96">
        <v>54.993196580000003</v>
      </c>
      <c r="AC118" s="97">
        <v>1.7406753429999999</v>
      </c>
      <c r="AD118" s="96">
        <v>16.414973289999999</v>
      </c>
      <c r="AE118" s="96">
        <v>9.5737143840000005</v>
      </c>
      <c r="AF118" s="96">
        <v>8.6145445019999993</v>
      </c>
      <c r="AG118" s="97">
        <v>0.15180308200000001</v>
      </c>
      <c r="AH118" s="97">
        <v>4.756496576</v>
      </c>
      <c r="AI118" s="97">
        <v>8.6122948640000008</v>
      </c>
      <c r="AJ118" s="97">
        <v>3.187864727</v>
      </c>
      <c r="AK118" s="97">
        <v>0.98165993100000004</v>
      </c>
      <c r="AL118" s="97">
        <v>0.51613047899999998</v>
      </c>
      <c r="AM118" s="97">
        <v>2.0240411E-2</v>
      </c>
      <c r="AN118" s="97">
        <v>1.0120205E-2</v>
      </c>
      <c r="AO118" s="94"/>
      <c r="AP118" s="95">
        <v>34.366666670000001</v>
      </c>
      <c r="AQ118" s="95">
        <v>67.033333330000005</v>
      </c>
      <c r="AR118" s="96">
        <v>7.41</v>
      </c>
      <c r="AS118" s="95">
        <v>30.9</v>
      </c>
      <c r="AT118" s="96">
        <v>6.2933333329999996</v>
      </c>
      <c r="AU118" s="96">
        <v>1.64</v>
      </c>
      <c r="AV118" s="96">
        <v>5.67</v>
      </c>
      <c r="AW118" s="96">
        <v>0.83266666700000003</v>
      </c>
      <c r="AX118" s="96">
        <v>5.1133333329999999</v>
      </c>
      <c r="AY118" s="96">
        <v>0.99133333300000004</v>
      </c>
      <c r="AZ118" s="96">
        <v>2.6366666670000001</v>
      </c>
      <c r="BA118" s="96">
        <v>0.39400000000000002</v>
      </c>
      <c r="BB118" s="96">
        <v>2.4500000000000002</v>
      </c>
      <c r="BC118" s="97">
        <v>0.37866666700000001</v>
      </c>
      <c r="BD118" s="95">
        <v>30</v>
      </c>
      <c r="BE118" s="94">
        <v>215</v>
      </c>
      <c r="BF118" s="94">
        <v>164</v>
      </c>
      <c r="BG118" s="96">
        <v>27.133333329999999</v>
      </c>
      <c r="BH118" s="94">
        <v>36</v>
      </c>
      <c r="BI118" s="94">
        <v>15</v>
      </c>
      <c r="BJ118" s="94">
        <v>83</v>
      </c>
      <c r="BK118" s="95">
        <v>27.133333329999999</v>
      </c>
      <c r="BL118" s="95">
        <v>720.66666669999995</v>
      </c>
      <c r="BM118" s="95">
        <v>26.56666667</v>
      </c>
      <c r="BN118" s="95">
        <v>179.66666670000001</v>
      </c>
      <c r="BO118" s="95">
        <v>25.266666669999999</v>
      </c>
      <c r="BP118" s="96">
        <v>1.9166666670000001</v>
      </c>
      <c r="BQ118" s="95">
        <v>336.33333329999999</v>
      </c>
      <c r="BR118" s="96">
        <v>4.0599999999999996</v>
      </c>
      <c r="BS118" s="96">
        <v>1.503333333</v>
      </c>
      <c r="BT118" s="96">
        <v>5.5666666669999998</v>
      </c>
      <c r="BU118" s="96">
        <v>6.7433333329999998</v>
      </c>
      <c r="BV118" s="96">
        <v>1.75</v>
      </c>
      <c r="BW118" s="94">
        <v>3</v>
      </c>
      <c r="BX118" s="94">
        <v>20</v>
      </c>
      <c r="BY118" s="94">
        <v>1690</v>
      </c>
      <c r="BZ118" s="97">
        <v>7.1300000000000002E-2</v>
      </c>
      <c r="CA118" s="96">
        <v>2.2033333329999998</v>
      </c>
      <c r="CB118" s="96">
        <v>4.056666667</v>
      </c>
      <c r="CC118" s="96">
        <v>36.933333330000004</v>
      </c>
    </row>
    <row r="119" spans="1:82" s="98" customFormat="1" x14ac:dyDescent="0.2">
      <c r="A119" s="93" t="s">
        <v>178</v>
      </c>
      <c r="B119" s="75"/>
      <c r="C119" s="94" t="s">
        <v>870</v>
      </c>
      <c r="D119" s="94" t="s">
        <v>872</v>
      </c>
      <c r="E119" s="94">
        <v>258</v>
      </c>
      <c r="F119" s="94" t="s">
        <v>845</v>
      </c>
      <c r="G119" s="94">
        <v>65</v>
      </c>
      <c r="H119" s="94" t="s">
        <v>44</v>
      </c>
      <c r="I119" s="94" t="s">
        <v>48</v>
      </c>
      <c r="J119" s="94" t="s">
        <v>822</v>
      </c>
      <c r="K119" s="75" t="s">
        <v>199</v>
      </c>
      <c r="L119" s="95">
        <v>66.399098879999997</v>
      </c>
      <c r="M119" s="96">
        <v>0.61434772900000001</v>
      </c>
      <c r="N119" s="95">
        <v>15.616322909999999</v>
      </c>
      <c r="O119" s="95">
        <v>5.2021380260000001</v>
      </c>
      <c r="P119" s="97">
        <v>0.108997178</v>
      </c>
      <c r="Q119" s="96">
        <v>0.80261558099999997</v>
      </c>
      <c r="R119" s="96">
        <v>1.674593003</v>
      </c>
      <c r="S119" s="96">
        <v>4.3697959419999997</v>
      </c>
      <c r="T119" s="97">
        <v>4.0130779060000004</v>
      </c>
      <c r="U119" s="97">
        <v>0.208085521</v>
      </c>
      <c r="V119" s="97" t="s">
        <v>816</v>
      </c>
      <c r="W119" s="97" t="s">
        <v>816</v>
      </c>
      <c r="X119" s="96">
        <v>2.0533155349999999</v>
      </c>
      <c r="Y119" s="96">
        <v>101.0623882</v>
      </c>
      <c r="Z119" s="96">
        <v>99.009072680000003</v>
      </c>
      <c r="AA119" s="96"/>
      <c r="AB119" s="96">
        <v>67.418547110000006</v>
      </c>
      <c r="AC119" s="97">
        <v>0.62378002099999996</v>
      </c>
      <c r="AD119" s="96">
        <v>15.85608569</v>
      </c>
      <c r="AE119" s="96">
        <v>5.2820082419999999</v>
      </c>
      <c r="AF119" s="96">
        <v>4.7528151809999999</v>
      </c>
      <c r="AG119" s="97">
        <v>0.110670649</v>
      </c>
      <c r="AH119" s="97">
        <v>0.814938414</v>
      </c>
      <c r="AI119" s="97">
        <v>1.7003036060000001</v>
      </c>
      <c r="AJ119" s="97">
        <v>4.4368869240000004</v>
      </c>
      <c r="AK119" s="97">
        <v>4.0746920729999996</v>
      </c>
      <c r="AL119" s="97">
        <v>0.21128032999999999</v>
      </c>
      <c r="AM119" s="99" t="s">
        <v>816</v>
      </c>
      <c r="AN119" s="99" t="s">
        <v>816</v>
      </c>
      <c r="AO119" s="99"/>
      <c r="AP119" s="95">
        <v>48.748333330000001</v>
      </c>
      <c r="AQ119" s="95">
        <v>89.225333329999998</v>
      </c>
      <c r="AR119" s="96">
        <v>10.031000000000001</v>
      </c>
      <c r="AS119" s="95">
        <v>37.321333330000002</v>
      </c>
      <c r="AT119" s="96">
        <v>7.5253333329999998</v>
      </c>
      <c r="AU119" s="96">
        <v>1.512</v>
      </c>
      <c r="AV119" s="96">
        <v>6.5496666670000003</v>
      </c>
      <c r="AW119" s="96">
        <v>0.95933333300000001</v>
      </c>
      <c r="AX119" s="96">
        <v>6.2130000000000001</v>
      </c>
      <c r="AY119" s="96">
        <v>1.1983333329999999</v>
      </c>
      <c r="AZ119" s="96">
        <v>3.5116666670000001</v>
      </c>
      <c r="BA119" s="96">
        <v>0.50266666699999996</v>
      </c>
      <c r="BB119" s="96">
        <v>3.3456666670000001</v>
      </c>
      <c r="BC119" s="97">
        <v>0.48166666699999999</v>
      </c>
      <c r="BD119" s="95">
        <v>10</v>
      </c>
      <c r="BE119" s="94">
        <v>43</v>
      </c>
      <c r="BF119" s="94">
        <v>3</v>
      </c>
      <c r="BG119" s="93" t="s">
        <v>212</v>
      </c>
      <c r="BH119" s="94">
        <v>2</v>
      </c>
      <c r="BI119" s="94">
        <v>13</v>
      </c>
      <c r="BJ119" s="94">
        <v>72</v>
      </c>
      <c r="BK119" s="95">
        <v>98.747333330000004</v>
      </c>
      <c r="BL119" s="95">
        <v>235.93899999999999</v>
      </c>
      <c r="BM119" s="95">
        <v>32.391666669999999</v>
      </c>
      <c r="BN119" s="95">
        <v>309.21133329999998</v>
      </c>
      <c r="BO119" s="95">
        <v>27.202666669999999</v>
      </c>
      <c r="BP119" s="96">
        <v>1.9670000000000001</v>
      </c>
      <c r="BQ119" s="95">
        <v>672.84966669999994</v>
      </c>
      <c r="BR119" s="96">
        <v>7.6449999999999996</v>
      </c>
      <c r="BS119" s="96">
        <v>1.846333333</v>
      </c>
      <c r="BT119" s="96">
        <v>41.179666670000003</v>
      </c>
      <c r="BU119" s="96">
        <v>14.871333330000001</v>
      </c>
      <c r="BV119" s="96">
        <v>3.338666667</v>
      </c>
      <c r="BW119" s="94">
        <v>13</v>
      </c>
      <c r="BX119" s="94">
        <v>23</v>
      </c>
      <c r="BY119" s="93" t="s">
        <v>212</v>
      </c>
      <c r="BZ119" s="93" t="s">
        <v>212</v>
      </c>
      <c r="CA119" s="102" t="s">
        <v>212</v>
      </c>
      <c r="CB119" s="102" t="s">
        <v>212</v>
      </c>
      <c r="CC119" s="102" t="s">
        <v>212</v>
      </c>
      <c r="CD119" s="75"/>
    </row>
    <row r="120" spans="1:82" s="98" customFormat="1" x14ac:dyDescent="0.2">
      <c r="A120" s="93" t="s">
        <v>115</v>
      </c>
      <c r="C120" s="94" t="s">
        <v>871</v>
      </c>
      <c r="D120" s="94" t="s">
        <v>873</v>
      </c>
      <c r="E120" s="94">
        <v>236</v>
      </c>
      <c r="F120" s="94" t="s">
        <v>845</v>
      </c>
      <c r="G120" s="94">
        <v>64</v>
      </c>
      <c r="H120" s="93" t="s">
        <v>44</v>
      </c>
      <c r="I120" s="93" t="s">
        <v>48</v>
      </c>
      <c r="J120" s="94" t="s">
        <v>822</v>
      </c>
      <c r="K120" s="98" t="s">
        <v>199</v>
      </c>
      <c r="L120" s="101">
        <v>59.173138109999996</v>
      </c>
      <c r="M120" s="102">
        <v>1.19471879</v>
      </c>
      <c r="N120" s="101">
        <v>17.061769170000002</v>
      </c>
      <c r="O120" s="101">
        <v>6.4969005299999996</v>
      </c>
      <c r="P120" s="103">
        <v>0.138231926</v>
      </c>
      <c r="Q120" s="102">
        <v>1.935246966</v>
      </c>
      <c r="R120" s="102">
        <v>5.0059704690000002</v>
      </c>
      <c r="S120" s="102">
        <v>4.1173366580000001</v>
      </c>
      <c r="T120" s="103">
        <v>2.4684272530000002</v>
      </c>
      <c r="U120" s="103">
        <v>0.44431690600000001</v>
      </c>
      <c r="V120" s="97" t="s">
        <v>816</v>
      </c>
      <c r="W120" s="97" t="s">
        <v>816</v>
      </c>
      <c r="X120" s="102">
        <v>1.2539432180000001</v>
      </c>
      <c r="Y120" s="102">
        <v>99.29</v>
      </c>
      <c r="Z120" s="102">
        <v>98.036056779999996</v>
      </c>
      <c r="AA120" s="102"/>
      <c r="AB120" s="102">
        <v>60.761974879999997</v>
      </c>
      <c r="AC120" s="103">
        <v>1.2267977569999999</v>
      </c>
      <c r="AD120" s="102">
        <v>17.519888630000001</v>
      </c>
      <c r="AE120" s="102">
        <v>6.6713464819999997</v>
      </c>
      <c r="AF120" s="102">
        <v>6.0029586070000001</v>
      </c>
      <c r="AG120" s="103">
        <v>0.14194354200000001</v>
      </c>
      <c r="AH120" s="103">
        <v>1.98720959</v>
      </c>
      <c r="AI120" s="103">
        <v>5.1403839920000003</v>
      </c>
      <c r="AJ120" s="103">
        <v>4.227889792</v>
      </c>
      <c r="AK120" s="103">
        <v>2.5347061100000001</v>
      </c>
      <c r="AL120" s="103">
        <v>0.45624710000000002</v>
      </c>
      <c r="AM120" s="99" t="s">
        <v>816</v>
      </c>
      <c r="AN120" s="99" t="s">
        <v>816</v>
      </c>
      <c r="AO120" s="99"/>
      <c r="AP120" s="101">
        <v>32.757333330000002</v>
      </c>
      <c r="AQ120" s="101">
        <v>62.111666669999998</v>
      </c>
      <c r="AR120" s="102">
        <v>7.0306666670000002</v>
      </c>
      <c r="AS120" s="101">
        <v>27.52033333</v>
      </c>
      <c r="AT120" s="102">
        <v>5.6806666669999997</v>
      </c>
      <c r="AU120" s="102">
        <v>1.5189999999999999</v>
      </c>
      <c r="AV120" s="102">
        <v>5.1456666670000004</v>
      </c>
      <c r="AW120" s="102">
        <v>0.70633333300000001</v>
      </c>
      <c r="AX120" s="102">
        <v>4.4103333329999996</v>
      </c>
      <c r="AY120" s="102">
        <v>0.83433333300000001</v>
      </c>
      <c r="AZ120" s="102">
        <v>2.3133333330000001</v>
      </c>
      <c r="BA120" s="102">
        <v>0.36399999999999999</v>
      </c>
      <c r="BB120" s="102">
        <v>2.427</v>
      </c>
      <c r="BC120" s="103">
        <v>0.31666666700000001</v>
      </c>
      <c r="BD120" s="101">
        <v>9</v>
      </c>
      <c r="BE120" s="93">
        <v>100</v>
      </c>
      <c r="BF120" s="105" t="s">
        <v>816</v>
      </c>
      <c r="BG120" s="93" t="s">
        <v>212</v>
      </c>
      <c r="BH120" s="105" t="s">
        <v>816</v>
      </c>
      <c r="BI120" s="93">
        <v>6</v>
      </c>
      <c r="BJ120" s="93">
        <v>85</v>
      </c>
      <c r="BK120" s="101">
        <v>58.713000000000001</v>
      </c>
      <c r="BL120" s="101">
        <v>576.57533330000001</v>
      </c>
      <c r="BM120" s="101">
        <v>23.027999999999999</v>
      </c>
      <c r="BN120" s="101">
        <v>203.19433330000001</v>
      </c>
      <c r="BO120" s="101">
        <v>20.347000000000001</v>
      </c>
      <c r="BP120" s="102">
        <v>1.7396666670000001</v>
      </c>
      <c r="BQ120" s="101">
        <v>457.00866669999999</v>
      </c>
      <c r="BR120" s="102">
        <v>4.6310000000000002</v>
      </c>
      <c r="BS120" s="102">
        <v>1.256666667</v>
      </c>
      <c r="BT120" s="102">
        <v>6.6906666670000003</v>
      </c>
      <c r="BU120" s="102">
        <v>7.8150000000000004</v>
      </c>
      <c r="BV120" s="102">
        <v>1.899333333</v>
      </c>
      <c r="BW120" s="93">
        <v>5</v>
      </c>
      <c r="BX120" s="93">
        <v>23</v>
      </c>
      <c r="BY120" s="93" t="s">
        <v>212</v>
      </c>
      <c r="BZ120" s="93" t="s">
        <v>212</v>
      </c>
      <c r="CA120" s="102" t="s">
        <v>212</v>
      </c>
      <c r="CB120" s="102" t="s">
        <v>212</v>
      </c>
      <c r="CC120" s="102" t="s">
        <v>212</v>
      </c>
      <c r="CD120" s="75"/>
    </row>
    <row r="121" spans="1:82" s="98" customFormat="1" x14ac:dyDescent="0.2">
      <c r="A121" s="93" t="s">
        <v>182</v>
      </c>
      <c r="B121" s="75"/>
      <c r="C121" s="94" t="s">
        <v>871</v>
      </c>
      <c r="D121" s="94" t="s">
        <v>873</v>
      </c>
      <c r="E121" s="94">
        <v>236</v>
      </c>
      <c r="F121" s="94" t="s">
        <v>845</v>
      </c>
      <c r="G121" s="94">
        <v>64</v>
      </c>
      <c r="H121" s="94" t="s">
        <v>44</v>
      </c>
      <c r="I121" s="94" t="s">
        <v>48</v>
      </c>
      <c r="J121" s="94" t="s">
        <v>822</v>
      </c>
      <c r="K121" s="75" t="s">
        <v>199</v>
      </c>
      <c r="L121" s="95">
        <v>60.304728490000002</v>
      </c>
      <c r="M121" s="96">
        <v>1.0968057149999999</v>
      </c>
      <c r="N121" s="95">
        <v>16.21705592</v>
      </c>
      <c r="O121" s="95">
        <v>5.9736739810000001</v>
      </c>
      <c r="P121" s="97">
        <v>0.10772199</v>
      </c>
      <c r="Q121" s="96">
        <v>1.7627234700000001</v>
      </c>
      <c r="R121" s="96">
        <v>4.3578441339999996</v>
      </c>
      <c r="S121" s="96">
        <v>4.0248852560000001</v>
      </c>
      <c r="T121" s="97">
        <v>2.8791150010000002</v>
      </c>
      <c r="U121" s="97">
        <v>0.37213051000000003</v>
      </c>
      <c r="V121" s="97" t="s">
        <v>816</v>
      </c>
      <c r="W121" s="97" t="s">
        <v>816</v>
      </c>
      <c r="X121" s="96">
        <v>2.1057539140000001</v>
      </c>
      <c r="Y121" s="96">
        <v>99.202438380000004</v>
      </c>
      <c r="Z121" s="96">
        <v>97.096684460000006</v>
      </c>
      <c r="AA121" s="96"/>
      <c r="AB121" s="96">
        <v>62.493115600000003</v>
      </c>
      <c r="AC121" s="97">
        <v>1.1366074939999999</v>
      </c>
      <c r="AD121" s="96">
        <v>16.80555365</v>
      </c>
      <c r="AE121" s="96">
        <v>6.1904515279999996</v>
      </c>
      <c r="AF121" s="96">
        <v>5.5702434849999998</v>
      </c>
      <c r="AG121" s="97">
        <v>0.111631093</v>
      </c>
      <c r="AH121" s="97">
        <v>1.826690615</v>
      </c>
      <c r="AI121" s="97">
        <v>4.515985132</v>
      </c>
      <c r="AJ121" s="97">
        <v>4.1709435709999996</v>
      </c>
      <c r="AK121" s="97">
        <v>2.9835946710000001</v>
      </c>
      <c r="AL121" s="97">
        <v>0.38563468499999998</v>
      </c>
      <c r="AM121" s="99" t="s">
        <v>816</v>
      </c>
      <c r="AN121" s="99" t="s">
        <v>816</v>
      </c>
      <c r="AO121" s="99"/>
      <c r="AP121" s="95">
        <v>35.658333329999998</v>
      </c>
      <c r="AQ121" s="95">
        <v>66.548000000000002</v>
      </c>
      <c r="AR121" s="96">
        <v>7.4836666669999996</v>
      </c>
      <c r="AS121" s="95">
        <v>29.541666670000001</v>
      </c>
      <c r="AT121" s="96">
        <v>6.1366666670000001</v>
      </c>
      <c r="AU121" s="96">
        <v>1.48</v>
      </c>
      <c r="AV121" s="96">
        <v>5.3949999999999996</v>
      </c>
      <c r="AW121" s="96">
        <v>0.77166666699999997</v>
      </c>
      <c r="AX121" s="96">
        <v>5.1423333329999998</v>
      </c>
      <c r="AY121" s="96">
        <v>0.942333333</v>
      </c>
      <c r="AZ121" s="96">
        <v>2.5913333330000001</v>
      </c>
      <c r="BA121" s="96">
        <v>0.38300000000000001</v>
      </c>
      <c r="BB121" s="96">
        <v>2.4969999999999999</v>
      </c>
      <c r="BC121" s="97">
        <v>0.35366666699999999</v>
      </c>
      <c r="BD121" s="95">
        <v>10</v>
      </c>
      <c r="BE121" s="94">
        <v>106</v>
      </c>
      <c r="BF121" s="94">
        <v>1</v>
      </c>
      <c r="BG121" s="93" t="s">
        <v>212</v>
      </c>
      <c r="BH121" s="94">
        <v>2</v>
      </c>
      <c r="BI121" s="94">
        <v>13</v>
      </c>
      <c r="BJ121" s="94">
        <v>65</v>
      </c>
      <c r="BK121" s="95">
        <v>70.011666669999997</v>
      </c>
      <c r="BL121" s="95">
        <v>469.90499999999997</v>
      </c>
      <c r="BM121" s="95">
        <v>25.293333329999999</v>
      </c>
      <c r="BN121" s="95">
        <v>203.32400000000001</v>
      </c>
      <c r="BO121" s="95">
        <v>20.873000000000001</v>
      </c>
      <c r="BP121" s="96">
        <v>1.852666667</v>
      </c>
      <c r="BQ121" s="95">
        <v>430.79300000000001</v>
      </c>
      <c r="BR121" s="96">
        <v>5.2656666669999996</v>
      </c>
      <c r="BS121" s="96">
        <v>1.437666667</v>
      </c>
      <c r="BT121" s="96">
        <v>8.7536666669999992</v>
      </c>
      <c r="BU121" s="96">
        <v>10.60266667</v>
      </c>
      <c r="BV121" s="96">
        <v>2.3410000000000002</v>
      </c>
      <c r="BW121" s="94">
        <v>7</v>
      </c>
      <c r="BX121" s="94">
        <v>22</v>
      </c>
      <c r="BY121" s="93" t="s">
        <v>212</v>
      </c>
      <c r="BZ121" s="93" t="s">
        <v>212</v>
      </c>
      <c r="CA121" s="102" t="s">
        <v>212</v>
      </c>
      <c r="CB121" s="102" t="s">
        <v>212</v>
      </c>
      <c r="CC121" s="102" t="s">
        <v>212</v>
      </c>
      <c r="CD121" s="75"/>
    </row>
    <row r="122" spans="1:82" s="98" customFormat="1" x14ac:dyDescent="0.2">
      <c r="A122" s="93" t="s">
        <v>180</v>
      </c>
      <c r="B122" s="75"/>
      <c r="C122" s="94" t="s">
        <v>880</v>
      </c>
      <c r="D122" s="94" t="s">
        <v>883</v>
      </c>
      <c r="E122" s="94">
        <v>182</v>
      </c>
      <c r="F122" s="94" t="s">
        <v>845</v>
      </c>
      <c r="G122" s="94">
        <v>63</v>
      </c>
      <c r="H122" s="94" t="s">
        <v>44</v>
      </c>
      <c r="I122" s="94" t="s">
        <v>48</v>
      </c>
      <c r="J122" s="94" t="s">
        <v>822</v>
      </c>
      <c r="K122" s="75" t="s">
        <v>199</v>
      </c>
      <c r="L122" s="95">
        <v>60.370211750000003</v>
      </c>
      <c r="M122" s="96">
        <v>1.115972781</v>
      </c>
      <c r="N122" s="95">
        <v>16.817905589999999</v>
      </c>
      <c r="O122" s="95">
        <v>6.0008010059999997</v>
      </c>
      <c r="P122" s="97">
        <v>0.117470819</v>
      </c>
      <c r="Q122" s="96">
        <v>1.9970039239999999</v>
      </c>
      <c r="R122" s="96">
        <v>4.8848282249999997</v>
      </c>
      <c r="S122" s="96">
        <v>3.7884339140000001</v>
      </c>
      <c r="T122" s="97">
        <v>2.378784086</v>
      </c>
      <c r="U122" s="97">
        <v>0.332833987</v>
      </c>
      <c r="V122" s="97" t="s">
        <v>816</v>
      </c>
      <c r="W122" s="97" t="s">
        <v>816</v>
      </c>
      <c r="X122" s="96">
        <v>0.89814709999999998</v>
      </c>
      <c r="Y122" s="96">
        <v>98.702393189999995</v>
      </c>
      <c r="Z122" s="96">
        <v>97.804246090000007</v>
      </c>
      <c r="AA122" s="96"/>
      <c r="AB122" s="96">
        <v>62.107329720000003</v>
      </c>
      <c r="AC122" s="97">
        <v>1.1480842529999999</v>
      </c>
      <c r="AD122" s="96">
        <v>17.301831109999998</v>
      </c>
      <c r="AE122" s="96">
        <v>6.1734705879999998</v>
      </c>
      <c r="AF122" s="96">
        <v>5.5549638290000001</v>
      </c>
      <c r="AG122" s="97">
        <v>0.120850974</v>
      </c>
      <c r="AH122" s="97">
        <v>2.0544665580000001</v>
      </c>
      <c r="AI122" s="97">
        <v>5.0253863350000003</v>
      </c>
      <c r="AJ122" s="97">
        <v>3.8974439109999999</v>
      </c>
      <c r="AK122" s="97">
        <v>2.447232224</v>
      </c>
      <c r="AL122" s="97">
        <v>0.342411093</v>
      </c>
      <c r="AM122" s="99" t="s">
        <v>816</v>
      </c>
      <c r="AN122" s="99" t="s">
        <v>816</v>
      </c>
      <c r="AO122" s="99"/>
      <c r="AP122" s="95">
        <v>30.189</v>
      </c>
      <c r="AQ122" s="95">
        <v>57.948999999999998</v>
      </c>
      <c r="AR122" s="96">
        <v>6.9746666670000002</v>
      </c>
      <c r="AS122" s="95">
        <v>26.957000000000001</v>
      </c>
      <c r="AT122" s="96">
        <v>5.4196666670000004</v>
      </c>
      <c r="AU122" s="96">
        <v>1.4119999999999999</v>
      </c>
      <c r="AV122" s="96">
        <v>5.173</v>
      </c>
      <c r="AW122" s="96">
        <v>0.69133333299999999</v>
      </c>
      <c r="AX122" s="96">
        <v>4.6360000000000001</v>
      </c>
      <c r="AY122" s="96">
        <v>0.87366666699999995</v>
      </c>
      <c r="AZ122" s="96">
        <v>2.3636666669999999</v>
      </c>
      <c r="BA122" s="96">
        <v>0.39133333300000001</v>
      </c>
      <c r="BB122" s="96">
        <v>2.3353333329999999</v>
      </c>
      <c r="BC122" s="97">
        <v>0.36533333299999998</v>
      </c>
      <c r="BD122" s="95">
        <v>12</v>
      </c>
      <c r="BE122" s="94">
        <v>120</v>
      </c>
      <c r="BF122" s="94">
        <v>2</v>
      </c>
      <c r="BG122" s="93" t="s">
        <v>212</v>
      </c>
      <c r="BH122" s="94">
        <v>2</v>
      </c>
      <c r="BI122" s="94">
        <v>3</v>
      </c>
      <c r="BJ122" s="94">
        <v>69</v>
      </c>
      <c r="BK122" s="95">
        <v>66.124666669999996</v>
      </c>
      <c r="BL122" s="95">
        <v>532.90300000000002</v>
      </c>
      <c r="BM122" s="95">
        <v>22.978999999999999</v>
      </c>
      <c r="BN122" s="95">
        <v>174.55566669999999</v>
      </c>
      <c r="BO122" s="95">
        <v>16.831</v>
      </c>
      <c r="BP122" s="96">
        <v>1.7130000000000001</v>
      </c>
      <c r="BQ122" s="95">
        <v>446.41</v>
      </c>
      <c r="BR122" s="96">
        <v>4.3903333330000001</v>
      </c>
      <c r="BS122" s="96">
        <v>1.1060000000000001</v>
      </c>
      <c r="BT122" s="96">
        <v>7.3159999999999998</v>
      </c>
      <c r="BU122" s="96">
        <v>8.5016666670000003</v>
      </c>
      <c r="BV122" s="96">
        <v>2.0266666670000002</v>
      </c>
      <c r="BW122" s="94">
        <v>63</v>
      </c>
      <c r="BX122" s="94">
        <v>21</v>
      </c>
      <c r="BY122" s="93" t="s">
        <v>212</v>
      </c>
      <c r="BZ122" s="93" t="s">
        <v>212</v>
      </c>
      <c r="CA122" s="102" t="s">
        <v>212</v>
      </c>
      <c r="CB122" s="102" t="s">
        <v>212</v>
      </c>
      <c r="CC122" s="102" t="s">
        <v>212</v>
      </c>
      <c r="CD122" s="75"/>
    </row>
    <row r="123" spans="1:82" s="98" customFormat="1" x14ac:dyDescent="0.2">
      <c r="A123" s="93" t="s">
        <v>179</v>
      </c>
      <c r="C123" s="94" t="s">
        <v>881</v>
      </c>
      <c r="D123" s="94" t="s">
        <v>884</v>
      </c>
      <c r="E123" s="94">
        <v>617</v>
      </c>
      <c r="F123" s="94" t="s">
        <v>845</v>
      </c>
      <c r="G123" s="94">
        <v>68</v>
      </c>
      <c r="H123" s="93" t="s">
        <v>44</v>
      </c>
      <c r="I123" s="93" t="s">
        <v>48</v>
      </c>
      <c r="J123" s="94" t="s">
        <v>822</v>
      </c>
      <c r="K123" s="98" t="s">
        <v>199</v>
      </c>
      <c r="L123" s="101">
        <v>74.379966909999993</v>
      </c>
      <c r="M123" s="102">
        <v>4.9238691000000001E-2</v>
      </c>
      <c r="N123" s="101">
        <v>13.02855769</v>
      </c>
      <c r="O123" s="101">
        <v>1.06355573</v>
      </c>
      <c r="P123" s="103">
        <v>1.9695476E-2</v>
      </c>
      <c r="Q123" s="102">
        <v>7.8781905999999999E-2</v>
      </c>
      <c r="R123" s="102">
        <v>0.89614417999999996</v>
      </c>
      <c r="S123" s="102">
        <v>3.5550335039999998</v>
      </c>
      <c r="T123" s="103">
        <v>4.7466098309999998</v>
      </c>
      <c r="U123" s="103">
        <v>1.9695476E-2</v>
      </c>
      <c r="V123" s="97" t="s">
        <v>816</v>
      </c>
      <c r="W123" s="97" t="s">
        <v>816</v>
      </c>
      <c r="X123" s="102">
        <v>0.91092731599999999</v>
      </c>
      <c r="Y123" s="102">
        <v>98.748206710000005</v>
      </c>
      <c r="Z123" s="102">
        <v>97.837279390000006</v>
      </c>
      <c r="AA123" s="102"/>
      <c r="AB123" s="102">
        <v>76.107045810000002</v>
      </c>
      <c r="AC123" s="103">
        <v>5.0381997999999997E-2</v>
      </c>
      <c r="AD123" s="102">
        <v>13.33107661</v>
      </c>
      <c r="AE123" s="102">
        <v>1.088251152</v>
      </c>
      <c r="AF123" s="102">
        <v>0.97922160599999997</v>
      </c>
      <c r="AG123" s="103">
        <v>2.0152798999999999E-2</v>
      </c>
      <c r="AH123" s="103">
        <v>8.0611196999999996E-2</v>
      </c>
      <c r="AI123" s="103">
        <v>0.91695236000000002</v>
      </c>
      <c r="AJ123" s="103">
        <v>3.637580238</v>
      </c>
      <c r="AK123" s="103">
        <v>4.8568245839999999</v>
      </c>
      <c r="AL123" s="103">
        <v>2.0152798999999999E-2</v>
      </c>
      <c r="AM123" s="99" t="s">
        <v>816</v>
      </c>
      <c r="AN123" s="99" t="s">
        <v>816</v>
      </c>
      <c r="AO123" s="99"/>
      <c r="AP123" s="101">
        <v>14.49733333</v>
      </c>
      <c r="AQ123" s="101">
        <v>29.353000000000002</v>
      </c>
      <c r="AR123" s="102">
        <v>2.963333333</v>
      </c>
      <c r="AS123" s="101">
        <v>11.09333333</v>
      </c>
      <c r="AT123" s="102">
        <v>2.9383333330000001</v>
      </c>
      <c r="AU123" s="102">
        <v>0.27933333300000002</v>
      </c>
      <c r="AV123" s="102">
        <v>2.8039999999999998</v>
      </c>
      <c r="AW123" s="102">
        <v>0.40866666699999998</v>
      </c>
      <c r="AX123" s="102">
        <v>3.0866666669999998</v>
      </c>
      <c r="AY123" s="102">
        <v>0.58633333300000001</v>
      </c>
      <c r="AZ123" s="102">
        <v>1.8036666669999999</v>
      </c>
      <c r="BA123" s="102">
        <v>0.305666667</v>
      </c>
      <c r="BB123" s="102">
        <v>2.254666667</v>
      </c>
      <c r="BC123" s="103">
        <v>0.27200000000000002</v>
      </c>
      <c r="BD123" s="101" t="s">
        <v>816</v>
      </c>
      <c r="BE123" s="101" t="s">
        <v>816</v>
      </c>
      <c r="BF123" s="93">
        <v>3</v>
      </c>
      <c r="BG123" s="93" t="s">
        <v>212</v>
      </c>
      <c r="BH123" s="101" t="s">
        <v>816</v>
      </c>
      <c r="BI123" s="93">
        <v>3</v>
      </c>
      <c r="BJ123" s="93">
        <v>15</v>
      </c>
      <c r="BK123" s="101">
        <v>155.99199999999999</v>
      </c>
      <c r="BL123" s="101">
        <v>88.659333329999995</v>
      </c>
      <c r="BM123" s="101">
        <v>17.303999999999998</v>
      </c>
      <c r="BN123" s="101">
        <v>67.130333329999999</v>
      </c>
      <c r="BO123" s="101">
        <v>21.752333329999999</v>
      </c>
      <c r="BP123" s="102">
        <v>2.3013333330000001</v>
      </c>
      <c r="BQ123" s="101">
        <v>208.03700000000001</v>
      </c>
      <c r="BR123" s="102">
        <v>2.512666667</v>
      </c>
      <c r="BS123" s="102">
        <v>2.0313333330000001</v>
      </c>
      <c r="BT123" s="102">
        <v>30.757333330000002</v>
      </c>
      <c r="BU123" s="102">
        <v>18.002333329999999</v>
      </c>
      <c r="BV123" s="102">
        <v>6.2833333329999999</v>
      </c>
      <c r="BW123" s="101" t="s">
        <v>816</v>
      </c>
      <c r="BX123" s="93">
        <v>17</v>
      </c>
      <c r="BY123" s="93" t="s">
        <v>212</v>
      </c>
      <c r="BZ123" s="93" t="s">
        <v>212</v>
      </c>
      <c r="CA123" s="102" t="s">
        <v>212</v>
      </c>
      <c r="CB123" s="102" t="s">
        <v>212</v>
      </c>
      <c r="CC123" s="102" t="s">
        <v>212</v>
      </c>
      <c r="CD123" s="75"/>
    </row>
    <row r="124" spans="1:82" s="98" customFormat="1" x14ac:dyDescent="0.2">
      <c r="A124" s="93" t="s">
        <v>177</v>
      </c>
      <c r="C124" s="94" t="s">
        <v>847</v>
      </c>
      <c r="D124" s="94" t="s">
        <v>855</v>
      </c>
      <c r="E124" s="94">
        <v>570</v>
      </c>
      <c r="F124" s="94" t="s">
        <v>845</v>
      </c>
      <c r="G124" s="94">
        <v>69</v>
      </c>
      <c r="H124" s="93" t="s">
        <v>44</v>
      </c>
      <c r="I124" s="93" t="s">
        <v>48</v>
      </c>
      <c r="J124" s="94" t="s">
        <v>822</v>
      </c>
      <c r="K124" s="94" t="s">
        <v>902</v>
      </c>
      <c r="L124" s="101">
        <v>66.326031490000005</v>
      </c>
      <c r="M124" s="102">
        <v>0.56485638699999996</v>
      </c>
      <c r="N124" s="101">
        <v>15.706971449999999</v>
      </c>
      <c r="O124" s="101">
        <v>4.7071365549999999</v>
      </c>
      <c r="P124" s="103">
        <v>4.9548806000000001E-2</v>
      </c>
      <c r="Q124" s="102">
        <v>0.683773521</v>
      </c>
      <c r="R124" s="102">
        <v>2.6756355150000002</v>
      </c>
      <c r="S124" s="102">
        <v>4.2017387350000002</v>
      </c>
      <c r="T124" s="103">
        <v>3.5576042590000001</v>
      </c>
      <c r="U124" s="103">
        <v>0.15855617899999999</v>
      </c>
      <c r="V124" s="97" t="s">
        <v>816</v>
      </c>
      <c r="W124" s="97" t="s">
        <v>816</v>
      </c>
      <c r="X124" s="102">
        <v>1.735492689</v>
      </c>
      <c r="Y124" s="102">
        <v>100.36734559999999</v>
      </c>
      <c r="Z124" s="102">
        <v>98.631852899999998</v>
      </c>
      <c r="AA124" s="102"/>
      <c r="AB124" s="102">
        <v>67.569131209999995</v>
      </c>
      <c r="AC124" s="103">
        <v>0.575443072</v>
      </c>
      <c r="AD124" s="102">
        <v>16.001355589999999</v>
      </c>
      <c r="AE124" s="102">
        <v>4.795358931</v>
      </c>
      <c r="AF124" s="102">
        <v>4.3149222189999996</v>
      </c>
      <c r="AG124" s="103">
        <v>5.0477463E-2</v>
      </c>
      <c r="AH124" s="103">
        <v>0.69658898199999997</v>
      </c>
      <c r="AI124" s="103">
        <v>2.7257829710000001</v>
      </c>
      <c r="AJ124" s="103">
        <v>4.2804888139999999</v>
      </c>
      <c r="AK124" s="103">
        <v>3.6242818020000001</v>
      </c>
      <c r="AL124" s="103">
        <v>0.16152788000000001</v>
      </c>
      <c r="AM124" s="99" t="s">
        <v>816</v>
      </c>
      <c r="AN124" s="99" t="s">
        <v>816</v>
      </c>
      <c r="AO124" s="99"/>
      <c r="AP124" s="101">
        <v>47.565333330000001</v>
      </c>
      <c r="AQ124" s="101">
        <v>93.727333329999993</v>
      </c>
      <c r="AR124" s="102">
        <v>9.5090000000000003</v>
      </c>
      <c r="AS124" s="101">
        <v>36.585333329999997</v>
      </c>
      <c r="AT124" s="102">
        <v>6.9776666670000003</v>
      </c>
      <c r="AU124" s="102">
        <v>1.6346666670000001</v>
      </c>
      <c r="AV124" s="102">
        <v>5.6769999999999996</v>
      </c>
      <c r="AW124" s="102">
        <v>0.87066666699999995</v>
      </c>
      <c r="AX124" s="102">
        <v>5.2913333329999999</v>
      </c>
      <c r="AY124" s="102">
        <v>1.0469999999999999</v>
      </c>
      <c r="AZ124" s="102">
        <v>2.8780000000000001</v>
      </c>
      <c r="BA124" s="102">
        <v>0.447333333</v>
      </c>
      <c r="BB124" s="102">
        <v>3.1956666669999998</v>
      </c>
      <c r="BC124" s="103">
        <v>0.47499999999999998</v>
      </c>
      <c r="BD124" s="101">
        <v>16</v>
      </c>
      <c r="BE124" s="93">
        <v>36</v>
      </c>
      <c r="BF124" s="93">
        <v>5</v>
      </c>
      <c r="BG124" s="93" t="s">
        <v>212</v>
      </c>
      <c r="BH124" s="93">
        <v>2</v>
      </c>
      <c r="BI124" s="93">
        <v>42</v>
      </c>
      <c r="BJ124" s="93">
        <v>44</v>
      </c>
      <c r="BK124" s="101">
        <v>75.658666670000002</v>
      </c>
      <c r="BL124" s="101">
        <v>296.77833329999999</v>
      </c>
      <c r="BM124" s="101">
        <v>29.283999999999999</v>
      </c>
      <c r="BN124" s="101">
        <v>448.93400000000003</v>
      </c>
      <c r="BO124" s="101">
        <v>24.29666667</v>
      </c>
      <c r="BP124" s="102">
        <v>1.5096666670000001</v>
      </c>
      <c r="BQ124" s="101">
        <v>752.47333330000004</v>
      </c>
      <c r="BR124" s="102">
        <v>9.7996666670000003</v>
      </c>
      <c r="BS124" s="102">
        <v>1.3356666669999999</v>
      </c>
      <c r="BT124" s="102">
        <v>16.411000000000001</v>
      </c>
      <c r="BU124" s="102">
        <v>13.032666669999999</v>
      </c>
      <c r="BV124" s="102">
        <v>2.5796666670000001</v>
      </c>
      <c r="BW124" s="101" t="s">
        <v>816</v>
      </c>
      <c r="BX124" s="93">
        <v>23</v>
      </c>
      <c r="BY124" s="93" t="s">
        <v>212</v>
      </c>
      <c r="BZ124" s="93" t="s">
        <v>212</v>
      </c>
      <c r="CA124" s="102" t="s">
        <v>212</v>
      </c>
      <c r="CB124" s="102" t="s">
        <v>212</v>
      </c>
      <c r="CC124" s="102" t="s">
        <v>212</v>
      </c>
      <c r="CD124" s="75"/>
    </row>
    <row r="125" spans="1:82" s="98" customFormat="1" x14ac:dyDescent="0.2">
      <c r="A125" s="93" t="s">
        <v>181</v>
      </c>
      <c r="C125" s="94" t="s">
        <v>890</v>
      </c>
      <c r="D125" s="94" t="s">
        <v>895</v>
      </c>
      <c r="E125" s="94">
        <v>1299</v>
      </c>
      <c r="F125" s="94" t="s">
        <v>845</v>
      </c>
      <c r="G125" s="94" t="s">
        <v>922</v>
      </c>
      <c r="H125" s="93" t="s">
        <v>44</v>
      </c>
      <c r="I125" s="93" t="s">
        <v>48</v>
      </c>
      <c r="J125" s="94" t="s">
        <v>822</v>
      </c>
      <c r="K125" s="98" t="s">
        <v>199</v>
      </c>
      <c r="L125" s="101">
        <v>69.551412159999998</v>
      </c>
      <c r="M125" s="102">
        <v>0.35370120599999999</v>
      </c>
      <c r="N125" s="101">
        <v>14.40349911</v>
      </c>
      <c r="O125" s="101">
        <v>2.829609649</v>
      </c>
      <c r="P125" s="103">
        <v>1.9650067E-2</v>
      </c>
      <c r="Q125" s="102">
        <v>0.51090174200000005</v>
      </c>
      <c r="R125" s="102">
        <v>1.532705226</v>
      </c>
      <c r="S125" s="102">
        <v>3.8514131329999999</v>
      </c>
      <c r="T125" s="103">
        <v>4.2837146070000003</v>
      </c>
      <c r="U125" s="103">
        <v>0.117900402</v>
      </c>
      <c r="V125" s="97" t="s">
        <v>816</v>
      </c>
      <c r="W125" s="97" t="s">
        <v>816</v>
      </c>
      <c r="X125" s="102">
        <v>1.5127206049999999</v>
      </c>
      <c r="Y125" s="102">
        <v>98.967227919999999</v>
      </c>
      <c r="Z125" s="102">
        <v>97.454507309999997</v>
      </c>
      <c r="AA125" s="102"/>
      <c r="AB125" s="102">
        <v>71.576294959999998</v>
      </c>
      <c r="AC125" s="103">
        <v>0.36399867499999999</v>
      </c>
      <c r="AD125" s="102">
        <v>14.82283492</v>
      </c>
      <c r="AE125" s="102">
        <v>2.9119893979999998</v>
      </c>
      <c r="AF125" s="102">
        <v>2.6202434349999999</v>
      </c>
      <c r="AG125" s="103">
        <v>2.0222148999999998E-2</v>
      </c>
      <c r="AH125" s="103">
        <v>0.52577586300000001</v>
      </c>
      <c r="AI125" s="103">
        <v>1.5773275899999999</v>
      </c>
      <c r="AJ125" s="103">
        <v>3.9635411249999999</v>
      </c>
      <c r="AK125" s="103">
        <v>4.4084283940000004</v>
      </c>
      <c r="AL125" s="103">
        <v>0.121332892</v>
      </c>
      <c r="AM125" s="99" t="s">
        <v>816</v>
      </c>
      <c r="AN125" s="99" t="s">
        <v>816</v>
      </c>
      <c r="AO125" s="99"/>
      <c r="AP125" s="101">
        <v>37.686999999999998</v>
      </c>
      <c r="AQ125" s="101">
        <v>70.051666670000003</v>
      </c>
      <c r="AR125" s="102">
        <v>7.2266666669999999</v>
      </c>
      <c r="AS125" s="101">
        <v>28.231666669999999</v>
      </c>
      <c r="AT125" s="102">
        <v>5.548</v>
      </c>
      <c r="AU125" s="102">
        <v>0.91433333299999997</v>
      </c>
      <c r="AV125" s="102">
        <v>4.677333333</v>
      </c>
      <c r="AW125" s="102">
        <v>0.71533333300000002</v>
      </c>
      <c r="AX125" s="102">
        <v>4.4873333329999996</v>
      </c>
      <c r="AY125" s="102">
        <v>0.94899999999999995</v>
      </c>
      <c r="AZ125" s="102">
        <v>2.677333333</v>
      </c>
      <c r="BA125" s="102">
        <v>0.427666667</v>
      </c>
      <c r="BB125" s="102">
        <v>2.8773333330000002</v>
      </c>
      <c r="BC125" s="103">
        <v>0.40300000000000002</v>
      </c>
      <c r="BD125" s="101">
        <v>5</v>
      </c>
      <c r="BE125" s="93">
        <v>24</v>
      </c>
      <c r="BF125" s="93">
        <v>2</v>
      </c>
      <c r="BG125" s="93" t="s">
        <v>212</v>
      </c>
      <c r="BH125" s="93">
        <v>2</v>
      </c>
      <c r="BI125" s="93">
        <v>34</v>
      </c>
      <c r="BJ125" s="93">
        <v>29</v>
      </c>
      <c r="BK125" s="101">
        <v>95.031000000000006</v>
      </c>
      <c r="BL125" s="101">
        <v>228.99733330000001</v>
      </c>
      <c r="BM125" s="101">
        <v>25.230333330000001</v>
      </c>
      <c r="BN125" s="101">
        <v>205.0843333</v>
      </c>
      <c r="BO125" s="101">
        <v>21.475333330000002</v>
      </c>
      <c r="BP125" s="102">
        <v>1.752666667</v>
      </c>
      <c r="BQ125" s="101">
        <v>568.10266669999999</v>
      </c>
      <c r="BR125" s="102">
        <v>5.6713333329999998</v>
      </c>
      <c r="BS125" s="102">
        <v>1.931</v>
      </c>
      <c r="BT125" s="102">
        <v>13.387</v>
      </c>
      <c r="BU125" s="102">
        <v>18.870333330000001</v>
      </c>
      <c r="BV125" s="102">
        <v>5.5876666669999997</v>
      </c>
      <c r="BW125" s="93" t="s">
        <v>816</v>
      </c>
      <c r="BX125" s="93">
        <v>20</v>
      </c>
      <c r="BY125" s="93" t="s">
        <v>212</v>
      </c>
      <c r="BZ125" s="93" t="s">
        <v>212</v>
      </c>
      <c r="CA125" s="102" t="s">
        <v>212</v>
      </c>
      <c r="CB125" s="102" t="s">
        <v>212</v>
      </c>
      <c r="CC125" s="102" t="s">
        <v>212</v>
      </c>
      <c r="CD125" s="75"/>
    </row>
    <row r="126" spans="1:82" x14ac:dyDescent="0.2">
      <c r="A126" s="93" t="s">
        <v>118</v>
      </c>
      <c r="B126" s="98"/>
      <c r="C126" s="94" t="s">
        <v>890</v>
      </c>
      <c r="D126" s="94" t="s">
        <v>895</v>
      </c>
      <c r="E126" s="94">
        <v>1299</v>
      </c>
      <c r="F126" s="94" t="s">
        <v>845</v>
      </c>
      <c r="G126" s="94" t="s">
        <v>922</v>
      </c>
      <c r="H126" s="93" t="s">
        <v>44</v>
      </c>
      <c r="I126" s="93" t="s">
        <v>48</v>
      </c>
      <c r="J126" s="94" t="s">
        <v>822</v>
      </c>
      <c r="K126" s="98" t="s">
        <v>199</v>
      </c>
      <c r="L126" s="101">
        <v>52.363986169999997</v>
      </c>
      <c r="M126" s="102">
        <v>1.3583394600000001</v>
      </c>
      <c r="N126" s="101">
        <v>15.455962570000001</v>
      </c>
      <c r="O126" s="101">
        <v>8.7903967890000008</v>
      </c>
      <c r="P126" s="103">
        <v>0.16494122</v>
      </c>
      <c r="Q126" s="102">
        <v>5.588596634</v>
      </c>
      <c r="R126" s="102">
        <v>6.976043368</v>
      </c>
      <c r="S126" s="102">
        <v>3.4637656219999999</v>
      </c>
      <c r="T126" s="103">
        <v>1.998699491</v>
      </c>
      <c r="U126" s="103">
        <v>0.40750183800000001</v>
      </c>
      <c r="V126" s="103">
        <v>1.9404848999999998E-2</v>
      </c>
      <c r="W126" s="103">
        <v>9.7024250000000006E-3</v>
      </c>
      <c r="X126" s="102">
        <v>2.9626595670000002</v>
      </c>
      <c r="Y126" s="102">
        <v>99.56</v>
      </c>
      <c r="Z126" s="102">
        <v>96.597340430000003</v>
      </c>
      <c r="AA126" s="102"/>
      <c r="AB126" s="102">
        <v>54.707291220000002</v>
      </c>
      <c r="AC126" s="103">
        <v>1.419125583</v>
      </c>
      <c r="AD126" s="102">
        <v>16.147621820000001</v>
      </c>
      <c r="AE126" s="102">
        <v>9.1837698440000004</v>
      </c>
      <c r="AF126" s="102">
        <v>8.2636676680000001</v>
      </c>
      <c r="AG126" s="103">
        <v>0.17232239199999999</v>
      </c>
      <c r="AH126" s="103">
        <v>5.8386881129999999</v>
      </c>
      <c r="AI126" s="103">
        <v>7.2882235299999998</v>
      </c>
      <c r="AJ126" s="103">
        <v>3.618770236</v>
      </c>
      <c r="AK126" s="103">
        <v>2.0881419299999999</v>
      </c>
      <c r="AL126" s="103">
        <v>0.42573767499999998</v>
      </c>
      <c r="AM126" s="103">
        <v>2.0273222E-2</v>
      </c>
      <c r="AN126" s="103">
        <v>1.0136612E-2</v>
      </c>
      <c r="AO126" s="93"/>
      <c r="AP126" s="101">
        <v>27.54933333</v>
      </c>
      <c r="AQ126" s="101">
        <v>53.308</v>
      </c>
      <c r="AR126" s="102">
        <v>5.9</v>
      </c>
      <c r="AS126" s="101">
        <v>24.864999999999998</v>
      </c>
      <c r="AT126" s="102">
        <v>5.2889999999999997</v>
      </c>
      <c r="AU126" s="102">
        <v>1.127</v>
      </c>
      <c r="AV126" s="102">
        <v>4.9409999999999998</v>
      </c>
      <c r="AW126" s="102">
        <v>0.74</v>
      </c>
      <c r="AX126" s="102">
        <v>4.9606666669999999</v>
      </c>
      <c r="AY126" s="102">
        <v>0.93533333299999999</v>
      </c>
      <c r="AZ126" s="102">
        <v>2.6463333329999998</v>
      </c>
      <c r="BA126" s="102">
        <v>0.37</v>
      </c>
      <c r="BB126" s="102">
        <v>2.443333333</v>
      </c>
      <c r="BC126" s="103">
        <v>0.367666667</v>
      </c>
      <c r="BD126" s="101">
        <v>15</v>
      </c>
      <c r="BE126" s="93">
        <v>180</v>
      </c>
      <c r="BF126" s="93">
        <v>115</v>
      </c>
      <c r="BG126" s="93" t="s">
        <v>212</v>
      </c>
      <c r="BH126" s="93">
        <v>36</v>
      </c>
      <c r="BI126" s="93">
        <v>6</v>
      </c>
      <c r="BJ126" s="93">
        <v>108</v>
      </c>
      <c r="BK126" s="101">
        <v>94.932666670000003</v>
      </c>
      <c r="BL126" s="101">
        <v>460.37200000000001</v>
      </c>
      <c r="BM126" s="101">
        <v>25.277333330000001</v>
      </c>
      <c r="BN126" s="101">
        <v>114.836</v>
      </c>
      <c r="BO126" s="101">
        <v>17.718666670000001</v>
      </c>
      <c r="BP126" s="102">
        <v>7.6833333330000002</v>
      </c>
      <c r="BQ126" s="101">
        <v>276.09899999999999</v>
      </c>
      <c r="BR126" s="102">
        <v>2.9166666669999999</v>
      </c>
      <c r="BS126" s="102">
        <v>1.1056666669999999</v>
      </c>
      <c r="BT126" s="102">
        <v>9.3640000000000008</v>
      </c>
      <c r="BU126" s="102">
        <v>7.7603333330000002</v>
      </c>
      <c r="BV126" s="102">
        <v>1.837</v>
      </c>
      <c r="BW126" s="93">
        <v>15</v>
      </c>
      <c r="BX126" s="93">
        <v>20</v>
      </c>
      <c r="BY126" s="93" t="s">
        <v>212</v>
      </c>
      <c r="BZ126" s="93" t="s">
        <v>212</v>
      </c>
      <c r="CA126" s="102" t="s">
        <v>212</v>
      </c>
      <c r="CB126" s="102" t="s">
        <v>212</v>
      </c>
      <c r="CC126" s="102" t="s">
        <v>212</v>
      </c>
    </row>
    <row r="127" spans="1:82" x14ac:dyDescent="0.2">
      <c r="B127" s="98"/>
      <c r="H127" s="93"/>
      <c r="I127" s="93"/>
      <c r="K127" s="98"/>
      <c r="L127" s="101"/>
      <c r="M127" s="102"/>
      <c r="N127" s="101"/>
      <c r="O127" s="101"/>
      <c r="P127" s="103"/>
      <c r="Q127" s="102"/>
      <c r="R127" s="102"/>
      <c r="S127" s="102"/>
      <c r="T127" s="103"/>
      <c r="U127" s="103"/>
      <c r="V127" s="103"/>
      <c r="W127" s="103"/>
      <c r="X127" s="102"/>
      <c r="Y127" s="102"/>
      <c r="Z127" s="102"/>
      <c r="AA127" s="102"/>
      <c r="AB127" s="102"/>
      <c r="AC127" s="103"/>
      <c r="AD127" s="102"/>
      <c r="AE127" s="102"/>
      <c r="AF127" s="102"/>
      <c r="AG127" s="103"/>
      <c r="AH127" s="103"/>
      <c r="AI127" s="103"/>
      <c r="AJ127" s="103"/>
      <c r="AK127" s="103"/>
      <c r="AL127" s="103"/>
      <c r="AM127" s="103"/>
      <c r="AN127" s="103"/>
      <c r="AO127" s="93"/>
      <c r="AP127" s="101"/>
      <c r="AQ127" s="101"/>
      <c r="AR127" s="102"/>
      <c r="AS127" s="101"/>
      <c r="AT127" s="102"/>
      <c r="AU127" s="102"/>
      <c r="AV127" s="102"/>
      <c r="AW127" s="102"/>
      <c r="AX127" s="102"/>
      <c r="AY127" s="102"/>
      <c r="AZ127" s="102"/>
      <c r="BA127" s="102"/>
      <c r="BB127" s="102"/>
      <c r="BC127" s="103"/>
      <c r="BD127" s="101"/>
      <c r="BE127" s="93"/>
      <c r="BF127" s="93"/>
      <c r="BG127" s="93"/>
      <c r="BH127" s="93"/>
      <c r="BI127" s="93"/>
      <c r="BJ127" s="93"/>
      <c r="BK127" s="101"/>
      <c r="BL127" s="101"/>
      <c r="BM127" s="101"/>
      <c r="BN127" s="101"/>
      <c r="BO127" s="101"/>
      <c r="BP127" s="102"/>
      <c r="BQ127" s="101"/>
      <c r="BR127" s="102"/>
      <c r="BS127" s="102"/>
      <c r="BT127" s="102"/>
      <c r="BU127" s="102"/>
      <c r="BV127" s="102"/>
      <c r="BW127" s="93"/>
      <c r="BX127" s="93"/>
      <c r="BY127" s="93"/>
      <c r="BZ127" s="93"/>
      <c r="CA127" s="102"/>
      <c r="CB127" s="102"/>
      <c r="CC127" s="102"/>
    </row>
    <row r="128" spans="1:82" x14ac:dyDescent="0.2">
      <c r="A128" s="106" t="s">
        <v>901</v>
      </c>
      <c r="B128" s="98"/>
      <c r="H128" s="93"/>
      <c r="I128" s="93"/>
      <c r="K128" s="98"/>
      <c r="L128" s="101"/>
      <c r="M128" s="102"/>
      <c r="N128" s="101"/>
      <c r="O128" s="101"/>
      <c r="P128" s="103"/>
      <c r="Q128" s="102"/>
      <c r="R128" s="102"/>
      <c r="S128" s="102"/>
      <c r="T128" s="103"/>
      <c r="U128" s="103"/>
      <c r="V128" s="103"/>
      <c r="W128" s="103"/>
      <c r="X128" s="102"/>
      <c r="Y128" s="102"/>
      <c r="Z128" s="102"/>
      <c r="AA128" s="102"/>
      <c r="AB128" s="102"/>
      <c r="AC128" s="103"/>
      <c r="AD128" s="102"/>
      <c r="AE128" s="102"/>
      <c r="AF128" s="102"/>
      <c r="AG128" s="103"/>
      <c r="AH128" s="103"/>
      <c r="AI128" s="103"/>
      <c r="AJ128" s="103"/>
      <c r="AK128" s="103"/>
      <c r="AL128" s="103"/>
      <c r="AM128" s="103"/>
      <c r="AN128" s="103"/>
      <c r="AO128" s="93"/>
      <c r="AP128" s="101"/>
      <c r="AQ128" s="101"/>
      <c r="AR128" s="102"/>
      <c r="AS128" s="101"/>
      <c r="AT128" s="102"/>
      <c r="AU128" s="102"/>
      <c r="AV128" s="102"/>
      <c r="AW128" s="102"/>
      <c r="AX128" s="102"/>
      <c r="AY128" s="102"/>
      <c r="AZ128" s="102"/>
      <c r="BA128" s="102"/>
      <c r="BB128" s="102"/>
      <c r="BC128" s="103"/>
      <c r="BD128" s="101"/>
      <c r="BE128" s="93"/>
      <c r="BF128" s="93"/>
      <c r="BG128" s="93"/>
      <c r="BH128" s="93"/>
      <c r="BI128" s="93"/>
      <c r="BJ128" s="93"/>
      <c r="BK128" s="101"/>
      <c r="BL128" s="101"/>
      <c r="BM128" s="101"/>
      <c r="BN128" s="101"/>
      <c r="BO128" s="101"/>
      <c r="BP128" s="102"/>
      <c r="BQ128" s="101"/>
      <c r="BR128" s="102"/>
      <c r="BS128" s="102"/>
      <c r="BT128" s="102"/>
      <c r="BU128" s="102"/>
      <c r="BV128" s="102"/>
      <c r="BW128" s="93"/>
      <c r="BX128" s="93"/>
      <c r="BY128" s="93"/>
      <c r="BZ128" s="93"/>
      <c r="CA128" s="102"/>
      <c r="CB128" s="102"/>
      <c r="CC128" s="102"/>
    </row>
    <row r="129" spans="1:82" x14ac:dyDescent="0.2">
      <c r="A129" s="93" t="s">
        <v>52</v>
      </c>
      <c r="C129" s="94">
        <v>649118</v>
      </c>
      <c r="D129" s="94">
        <v>4351546</v>
      </c>
      <c r="E129" s="94">
        <v>177</v>
      </c>
      <c r="F129" s="94" t="s">
        <v>827</v>
      </c>
      <c r="H129" s="94" t="s">
        <v>51</v>
      </c>
      <c r="I129" s="94" t="s">
        <v>194</v>
      </c>
      <c r="J129" s="94" t="s">
        <v>820</v>
      </c>
      <c r="K129" s="75" t="s">
        <v>199</v>
      </c>
      <c r="L129" s="95">
        <v>47.626098409999997</v>
      </c>
      <c r="M129" s="96">
        <v>2.4221666759999998</v>
      </c>
      <c r="N129" s="95">
        <v>16.226547490000002</v>
      </c>
      <c r="O129" s="95">
        <v>11.431445160000001</v>
      </c>
      <c r="P129" s="97">
        <v>0.16738550199999999</v>
      </c>
      <c r="Q129" s="96">
        <v>4.342176845</v>
      </c>
      <c r="R129" s="96">
        <v>7.8178875630000002</v>
      </c>
      <c r="S129" s="96">
        <v>3.6234038069999999</v>
      </c>
      <c r="T129" s="97">
        <v>2.2547811740000001</v>
      </c>
      <c r="U129" s="97">
        <v>0.75815786200000002</v>
      </c>
      <c r="V129" s="97" t="s">
        <v>816</v>
      </c>
      <c r="W129" s="97" t="s">
        <v>816</v>
      </c>
      <c r="X129" s="96">
        <v>2.5098476660000002</v>
      </c>
      <c r="Y129" s="96">
        <v>99.179898159999993</v>
      </c>
      <c r="Z129" s="96">
        <v>96.670050489999994</v>
      </c>
      <c r="AA129" s="96"/>
      <c r="AB129" s="96">
        <v>49.266653089999998</v>
      </c>
      <c r="AC129" s="97">
        <v>2.505601956</v>
      </c>
      <c r="AD129" s="96">
        <v>16.785496030000001</v>
      </c>
      <c r="AE129" s="96">
        <v>11.82521899</v>
      </c>
      <c r="AF129" s="96">
        <v>11.82521899</v>
      </c>
      <c r="AG129" s="97">
        <v>0.17315135500000001</v>
      </c>
      <c r="AH129" s="97">
        <v>4.4917498470000004</v>
      </c>
      <c r="AI129" s="97">
        <v>8.0871867999999996</v>
      </c>
      <c r="AJ129" s="97">
        <v>3.7482175600000001</v>
      </c>
      <c r="AK129" s="97">
        <v>2.3324506010000001</v>
      </c>
      <c r="AL129" s="97">
        <v>0.78427378299999995</v>
      </c>
      <c r="AM129" s="99" t="s">
        <v>816</v>
      </c>
      <c r="AN129" s="99" t="s">
        <v>816</v>
      </c>
      <c r="AO129" s="99"/>
      <c r="AP129" s="95">
        <v>39.701000000000001</v>
      </c>
      <c r="AQ129" s="95">
        <v>77.116</v>
      </c>
      <c r="AR129" s="96">
        <v>8.6669999999999998</v>
      </c>
      <c r="AS129" s="95">
        <v>34.601999999999997</v>
      </c>
      <c r="AT129" s="96">
        <v>6.9560000000000004</v>
      </c>
      <c r="AU129" s="96">
        <v>2.1190000000000002</v>
      </c>
      <c r="AV129" s="96">
        <v>6.2030000000000003</v>
      </c>
      <c r="AW129" s="96">
        <v>0.86699999999999999</v>
      </c>
      <c r="AX129" s="96">
        <v>4.7720000000000002</v>
      </c>
      <c r="AY129" s="96">
        <v>0.92900000000000005</v>
      </c>
      <c r="AZ129" s="96">
        <v>2.4020000000000001</v>
      </c>
      <c r="BA129" s="96">
        <v>0.32300000000000001</v>
      </c>
      <c r="BB129" s="96">
        <v>1.968</v>
      </c>
      <c r="BC129" s="97">
        <v>0.313</v>
      </c>
      <c r="BD129" s="95">
        <v>23</v>
      </c>
      <c r="BE129" s="94">
        <v>208</v>
      </c>
      <c r="BF129" s="94">
        <v>30</v>
      </c>
      <c r="BG129" s="96">
        <v>30.395</v>
      </c>
      <c r="BH129" s="94">
        <v>27</v>
      </c>
      <c r="BI129" s="94">
        <v>22</v>
      </c>
      <c r="BJ129" s="94">
        <v>100</v>
      </c>
      <c r="BK129" s="95">
        <v>35.75</v>
      </c>
      <c r="BL129" s="95">
        <v>848.447</v>
      </c>
      <c r="BM129" s="95">
        <v>24.754999999999999</v>
      </c>
      <c r="BN129" s="95">
        <v>216.01599999999999</v>
      </c>
      <c r="BO129" s="95">
        <v>55.302</v>
      </c>
      <c r="BP129" s="96">
        <v>3.1309999999999998</v>
      </c>
      <c r="BQ129" s="95">
        <v>423.12099999999998</v>
      </c>
      <c r="BR129" s="96">
        <v>4.6849999999999996</v>
      </c>
      <c r="BS129" s="96">
        <v>3.048</v>
      </c>
      <c r="BT129" s="96">
        <v>5.3410000000000002</v>
      </c>
      <c r="BU129" s="96">
        <v>5.2969999999999997</v>
      </c>
      <c r="BV129" s="96">
        <v>1.53</v>
      </c>
      <c r="BW129" s="94" t="s">
        <v>807</v>
      </c>
      <c r="BX129" s="94">
        <v>22</v>
      </c>
      <c r="BY129" s="94">
        <v>314</v>
      </c>
      <c r="BZ129" s="93" t="s">
        <v>212</v>
      </c>
      <c r="CA129" s="96">
        <v>3.1030000000000002</v>
      </c>
      <c r="CB129" s="96">
        <v>6.1029999999999998</v>
      </c>
      <c r="CC129" s="96">
        <v>1.2589999999999999</v>
      </c>
    </row>
    <row r="130" spans="1:82" x14ac:dyDescent="0.2">
      <c r="A130" s="93" t="s">
        <v>53</v>
      </c>
      <c r="C130" s="93">
        <v>654293</v>
      </c>
      <c r="D130" s="93">
        <v>4349954</v>
      </c>
      <c r="E130" s="93">
        <v>141</v>
      </c>
      <c r="F130" s="94" t="s">
        <v>827</v>
      </c>
      <c r="H130" s="94" t="s">
        <v>51</v>
      </c>
      <c r="I130" s="94" t="s">
        <v>194</v>
      </c>
      <c r="J130" s="94" t="s">
        <v>820</v>
      </c>
      <c r="K130" s="94" t="s">
        <v>902</v>
      </c>
      <c r="L130" s="95">
        <v>46.525938619999998</v>
      </c>
      <c r="M130" s="96">
        <v>2.6362178869999999</v>
      </c>
      <c r="N130" s="95">
        <v>15.45825256</v>
      </c>
      <c r="O130" s="95">
        <v>11.140146550000001</v>
      </c>
      <c r="P130" s="97">
        <v>0.17007857300000001</v>
      </c>
      <c r="Q130" s="96">
        <v>3.609445279</v>
      </c>
      <c r="R130" s="96">
        <v>6.0188917340000003</v>
      </c>
      <c r="S130" s="96">
        <v>4.7244048149999998</v>
      </c>
      <c r="T130" s="97">
        <v>1.4645654930000001</v>
      </c>
      <c r="U130" s="97">
        <v>0.76535357999999998</v>
      </c>
      <c r="V130" s="97" t="s">
        <v>816</v>
      </c>
      <c r="W130" s="97" t="s">
        <v>816</v>
      </c>
      <c r="X130" s="96">
        <v>6.896551724</v>
      </c>
      <c r="Y130" s="96">
        <v>99.409846810000005</v>
      </c>
      <c r="Z130" s="96">
        <v>92.51329509</v>
      </c>
      <c r="AA130" s="96"/>
      <c r="AB130" s="96">
        <v>50.291083649999997</v>
      </c>
      <c r="AC130" s="97">
        <v>2.8495557140000001</v>
      </c>
      <c r="AD130" s="96">
        <v>16.709222759999999</v>
      </c>
      <c r="AE130" s="96">
        <v>12.04167092</v>
      </c>
      <c r="AF130" s="96">
        <v>12.04167092</v>
      </c>
      <c r="AG130" s="97">
        <v>0.18384230400000001</v>
      </c>
      <c r="AH130" s="97">
        <v>3.9015422329999998</v>
      </c>
      <c r="AI130" s="97">
        <v>6.5059748749999997</v>
      </c>
      <c r="AJ130" s="97">
        <v>5.1067306710000002</v>
      </c>
      <c r="AK130" s="97">
        <v>1.5830865080000001</v>
      </c>
      <c r="AL130" s="97">
        <v>0.82729036899999997</v>
      </c>
      <c r="AM130" s="99" t="s">
        <v>816</v>
      </c>
      <c r="AN130" s="99" t="s">
        <v>816</v>
      </c>
      <c r="AO130" s="99"/>
      <c r="AP130" s="95">
        <v>35.508000000000003</v>
      </c>
      <c r="AQ130" s="95">
        <v>72.887</v>
      </c>
      <c r="AR130" s="96">
        <v>8.64</v>
      </c>
      <c r="AS130" s="95">
        <v>35.412999999999997</v>
      </c>
      <c r="AT130" s="96">
        <v>7.8159999999999998</v>
      </c>
      <c r="AU130" s="96">
        <v>2.14</v>
      </c>
      <c r="AV130" s="96">
        <v>6.75</v>
      </c>
      <c r="AW130" s="96">
        <v>1.0109999999999999</v>
      </c>
      <c r="AX130" s="96">
        <v>5.8090000000000002</v>
      </c>
      <c r="AY130" s="96">
        <v>1.137</v>
      </c>
      <c r="AZ130" s="96">
        <v>2.9340000000000002</v>
      </c>
      <c r="BA130" s="96">
        <v>0.40400000000000003</v>
      </c>
      <c r="BB130" s="96">
        <v>2.5950000000000002</v>
      </c>
      <c r="BC130" s="97">
        <v>0.38100000000000001</v>
      </c>
      <c r="BD130" s="95">
        <v>32</v>
      </c>
      <c r="BE130" s="94">
        <v>246</v>
      </c>
      <c r="BF130" s="94">
        <v>22</v>
      </c>
      <c r="BG130" s="96">
        <v>27.945</v>
      </c>
      <c r="BH130" s="94">
        <v>12</v>
      </c>
      <c r="BI130" s="94">
        <v>13</v>
      </c>
      <c r="BJ130" s="94">
        <v>101</v>
      </c>
      <c r="BK130" s="95">
        <v>29.861000000000001</v>
      </c>
      <c r="BL130" s="95">
        <v>639.43600000000004</v>
      </c>
      <c r="BM130" s="95">
        <v>29.282</v>
      </c>
      <c r="BN130" s="95">
        <v>231.15799999999999</v>
      </c>
      <c r="BO130" s="95">
        <v>44.085000000000001</v>
      </c>
      <c r="BP130" s="96">
        <v>1.1870000000000001</v>
      </c>
      <c r="BQ130" s="95">
        <v>310.64</v>
      </c>
      <c r="BR130" s="96">
        <v>5.2050000000000001</v>
      </c>
      <c r="BS130" s="96">
        <v>2.544</v>
      </c>
      <c r="BT130" s="96">
        <v>7.5609999999999999</v>
      </c>
      <c r="BU130" s="96">
        <v>5.2649999999999997</v>
      </c>
      <c r="BV130" s="96">
        <v>1.446</v>
      </c>
      <c r="BW130" s="94">
        <v>3</v>
      </c>
      <c r="BX130" s="94">
        <v>24</v>
      </c>
      <c r="BY130" s="94">
        <v>508</v>
      </c>
      <c r="BZ130" s="93" t="s">
        <v>212</v>
      </c>
      <c r="CA130" s="96">
        <v>2.1179999999999999</v>
      </c>
      <c r="CB130" s="96">
        <v>6.4020000000000001</v>
      </c>
      <c r="CC130" s="96">
        <v>1.109</v>
      </c>
      <c r="CD130" s="98"/>
    </row>
    <row r="131" spans="1:82" x14ac:dyDescent="0.2">
      <c r="A131" s="93" t="s">
        <v>50</v>
      </c>
      <c r="B131" s="98"/>
      <c r="C131" s="94">
        <v>648854</v>
      </c>
      <c r="D131" s="94">
        <v>4351265</v>
      </c>
      <c r="E131" s="94">
        <v>177</v>
      </c>
      <c r="F131" s="94" t="s">
        <v>827</v>
      </c>
      <c r="H131" s="93" t="s">
        <v>51</v>
      </c>
      <c r="I131" s="93" t="s">
        <v>194</v>
      </c>
      <c r="J131" s="94" t="s">
        <v>820</v>
      </c>
      <c r="K131" s="98" t="s">
        <v>199</v>
      </c>
      <c r="L131" s="101">
        <v>46.236858140000002</v>
      </c>
      <c r="M131" s="102">
        <v>2.3258951899999998</v>
      </c>
      <c r="N131" s="101">
        <v>16.804592750000001</v>
      </c>
      <c r="O131" s="101">
        <v>10.68942665</v>
      </c>
      <c r="P131" s="103">
        <v>0.15505967900000001</v>
      </c>
      <c r="Q131" s="102">
        <v>3.992786744</v>
      </c>
      <c r="R131" s="102">
        <v>8.5185911349999994</v>
      </c>
      <c r="S131" s="102">
        <v>3.2756357270000001</v>
      </c>
      <c r="T131" s="103">
        <v>2.258056581</v>
      </c>
      <c r="U131" s="103">
        <v>0.75591593700000004</v>
      </c>
      <c r="V131" s="97" t="s">
        <v>816</v>
      </c>
      <c r="W131" s="97" t="s">
        <v>816</v>
      </c>
      <c r="X131" s="102">
        <v>4.127069283</v>
      </c>
      <c r="Y131" s="102">
        <v>99.139887810000005</v>
      </c>
      <c r="Z131" s="102">
        <v>95.012818530000004</v>
      </c>
      <c r="AA131" s="102"/>
      <c r="AB131" s="102">
        <v>48.663810689999998</v>
      </c>
      <c r="AC131" s="103">
        <v>2.447980416</v>
      </c>
      <c r="AD131" s="102">
        <v>17.686658510000001</v>
      </c>
      <c r="AE131" s="102">
        <v>11.25051</v>
      </c>
      <c r="AF131" s="102">
        <v>11.25051</v>
      </c>
      <c r="AG131" s="103">
        <v>0.16319869400000001</v>
      </c>
      <c r="AH131" s="103">
        <v>4.202366381</v>
      </c>
      <c r="AI131" s="103">
        <v>8.9657282739999999</v>
      </c>
      <c r="AJ131" s="103">
        <v>3.4475724190000001</v>
      </c>
      <c r="AK131" s="103">
        <v>2.3765809870000001</v>
      </c>
      <c r="AL131" s="103">
        <v>0.79559363500000002</v>
      </c>
      <c r="AM131" s="99" t="s">
        <v>816</v>
      </c>
      <c r="AN131" s="99" t="s">
        <v>816</v>
      </c>
      <c r="AO131" s="99"/>
      <c r="AP131" s="101">
        <v>37.158000000000001</v>
      </c>
      <c r="AQ131" s="101">
        <v>73.2</v>
      </c>
      <c r="AR131" s="102">
        <v>8.266</v>
      </c>
      <c r="AS131" s="101">
        <v>32.125999999999998</v>
      </c>
      <c r="AT131" s="102">
        <v>6.3879999999999999</v>
      </c>
      <c r="AU131" s="102">
        <v>2.08</v>
      </c>
      <c r="AV131" s="102">
        <v>5.5430000000000001</v>
      </c>
      <c r="AW131" s="102">
        <v>0.73399999999999999</v>
      </c>
      <c r="AX131" s="102">
        <v>4.6920000000000002</v>
      </c>
      <c r="AY131" s="102">
        <v>0.84</v>
      </c>
      <c r="AZ131" s="102">
        <v>2.3370000000000002</v>
      </c>
      <c r="BA131" s="102">
        <v>0.318</v>
      </c>
      <c r="BB131" s="102">
        <v>1.758</v>
      </c>
      <c r="BC131" s="103">
        <v>0.28899999999999998</v>
      </c>
      <c r="BD131" s="101">
        <v>18</v>
      </c>
      <c r="BE131" s="93">
        <v>202</v>
      </c>
      <c r="BF131" s="93">
        <v>25</v>
      </c>
      <c r="BG131" s="102">
        <v>27.878</v>
      </c>
      <c r="BH131" s="93">
        <v>22</v>
      </c>
      <c r="BI131" s="93">
        <v>22</v>
      </c>
      <c r="BJ131" s="93">
        <v>92</v>
      </c>
      <c r="BK131" s="101">
        <v>37.521000000000001</v>
      </c>
      <c r="BL131" s="101">
        <v>1109.6949999999999</v>
      </c>
      <c r="BM131" s="101">
        <v>22.393999999999998</v>
      </c>
      <c r="BN131" s="101">
        <v>189.34800000000001</v>
      </c>
      <c r="BO131" s="101">
        <v>49.883000000000003</v>
      </c>
      <c r="BP131" s="102">
        <v>2.4809999999999999</v>
      </c>
      <c r="BQ131" s="101">
        <v>386.04399999999998</v>
      </c>
      <c r="BR131" s="102">
        <v>4.0609999999999999</v>
      </c>
      <c r="BS131" s="102">
        <v>2.6539999999999999</v>
      </c>
      <c r="BT131" s="102">
        <v>4.8899999999999997</v>
      </c>
      <c r="BU131" s="102">
        <v>4.7489999999999997</v>
      </c>
      <c r="BV131" s="102">
        <v>1.36</v>
      </c>
      <c r="BW131" s="93">
        <v>5</v>
      </c>
      <c r="BX131" s="93">
        <v>22</v>
      </c>
      <c r="BY131" s="93">
        <v>2067</v>
      </c>
      <c r="BZ131" s="93" t="s">
        <v>212</v>
      </c>
      <c r="CA131" s="102">
        <v>2.4950000000000001</v>
      </c>
      <c r="CB131" s="102">
        <v>7.1950000000000003</v>
      </c>
      <c r="CC131" s="102">
        <v>1.252</v>
      </c>
      <c r="CD131" s="98"/>
    </row>
    <row r="132" spans="1:82" x14ac:dyDescent="0.2">
      <c r="A132" s="107" t="s">
        <v>836</v>
      </c>
      <c r="B132" s="108"/>
      <c r="C132" s="94" t="s">
        <v>834</v>
      </c>
      <c r="D132" s="94" t="s">
        <v>835</v>
      </c>
      <c r="E132" s="108">
        <v>1395</v>
      </c>
      <c r="F132" s="108" t="s">
        <v>829</v>
      </c>
      <c r="G132" s="108"/>
      <c r="H132" s="108" t="s">
        <v>51</v>
      </c>
      <c r="I132" s="94" t="s">
        <v>110</v>
      </c>
      <c r="J132" s="108"/>
      <c r="K132" s="94" t="s">
        <v>902</v>
      </c>
      <c r="L132" s="109" t="s">
        <v>837</v>
      </c>
      <c r="M132" s="92"/>
      <c r="N132" s="92"/>
      <c r="O132" s="92"/>
      <c r="P132" s="92"/>
      <c r="Q132" s="92"/>
      <c r="R132" s="92"/>
      <c r="S132" s="92"/>
      <c r="T132" s="92"/>
      <c r="U132" s="92"/>
      <c r="V132" s="92"/>
      <c r="W132" s="92"/>
      <c r="X132" s="108"/>
      <c r="Y132" s="108"/>
      <c r="Z132" s="108"/>
      <c r="AA132" s="108"/>
      <c r="AB132" s="142"/>
      <c r="AC132" s="108"/>
      <c r="AD132" s="142"/>
      <c r="AE132" s="108"/>
      <c r="AF132" s="108"/>
      <c r="AG132" s="108"/>
      <c r="AH132" s="148"/>
      <c r="AI132" s="148"/>
      <c r="AJ132" s="148"/>
      <c r="AK132" s="148"/>
      <c r="AL132" s="108"/>
      <c r="AM132" s="108"/>
      <c r="AN132" s="108"/>
      <c r="AO132" s="108"/>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row>
    <row r="133" spans="1:82" x14ac:dyDescent="0.2">
      <c r="A133" s="93" t="s">
        <v>125</v>
      </c>
      <c r="C133" s="123" t="s">
        <v>926</v>
      </c>
      <c r="D133" s="123" t="s">
        <v>927</v>
      </c>
      <c r="E133" s="123">
        <v>734</v>
      </c>
      <c r="F133" s="123" t="s">
        <v>845</v>
      </c>
      <c r="G133" s="123"/>
      <c r="H133" s="94" t="s">
        <v>51</v>
      </c>
      <c r="I133" s="94" t="s">
        <v>110</v>
      </c>
      <c r="J133" s="94" t="s">
        <v>818</v>
      </c>
      <c r="K133" s="94" t="s">
        <v>902</v>
      </c>
      <c r="L133" s="95">
        <v>66.98</v>
      </c>
      <c r="M133" s="96">
        <v>0.48</v>
      </c>
      <c r="N133" s="95">
        <v>15.74</v>
      </c>
      <c r="O133" s="95">
        <v>3.65</v>
      </c>
      <c r="P133" s="97">
        <v>0.08</v>
      </c>
      <c r="Q133" s="96">
        <v>1.8</v>
      </c>
      <c r="R133" s="96">
        <v>3.95</v>
      </c>
      <c r="S133" s="96">
        <v>3.8</v>
      </c>
      <c r="T133" s="97">
        <v>3.01</v>
      </c>
      <c r="U133" s="97">
        <v>0.17</v>
      </c>
      <c r="V133" s="97" t="s">
        <v>816</v>
      </c>
      <c r="W133" s="97" t="s">
        <v>816</v>
      </c>
      <c r="X133" s="96">
        <v>0.32</v>
      </c>
      <c r="Y133" s="96">
        <v>99.98</v>
      </c>
      <c r="Z133" s="96">
        <v>99.66</v>
      </c>
      <c r="AA133" s="96"/>
      <c r="AB133" s="96">
        <v>67.456027509999998</v>
      </c>
      <c r="AC133" s="97">
        <v>0.48341136499999998</v>
      </c>
      <c r="AD133" s="96">
        <v>15.85186433</v>
      </c>
      <c r="AE133" s="96">
        <v>3.6759405859999998</v>
      </c>
      <c r="AF133" s="96">
        <v>3.307655993</v>
      </c>
      <c r="AG133" s="97">
        <v>8.0568560999999997E-2</v>
      </c>
      <c r="AH133" s="97">
        <v>1.812792618</v>
      </c>
      <c r="AI133" s="97">
        <v>3.9780726890000002</v>
      </c>
      <c r="AJ133" s="97">
        <v>3.8270066370000002</v>
      </c>
      <c r="AK133" s="97">
        <v>3.0313920990000001</v>
      </c>
      <c r="AL133" s="97">
        <v>0.17120819200000001</v>
      </c>
      <c r="AM133" s="99" t="s">
        <v>816</v>
      </c>
      <c r="AN133" s="99" t="s">
        <v>816</v>
      </c>
      <c r="AO133" s="99"/>
      <c r="AP133" s="95">
        <v>36.740666670000003</v>
      </c>
      <c r="AQ133" s="95">
        <v>63.39833333</v>
      </c>
      <c r="AR133" s="96">
        <v>6.0456666669999999</v>
      </c>
      <c r="AS133" s="95">
        <v>20.254999999999999</v>
      </c>
      <c r="AT133" s="96">
        <v>3.073</v>
      </c>
      <c r="AU133" s="96">
        <v>0.76833333299999995</v>
      </c>
      <c r="AV133" s="96">
        <v>2.3096666670000001</v>
      </c>
      <c r="AW133" s="96">
        <v>0.35299999999999998</v>
      </c>
      <c r="AX133" s="96">
        <v>2.0003333329999999</v>
      </c>
      <c r="AY133" s="96">
        <v>0.40500000000000003</v>
      </c>
      <c r="AZ133" s="96">
        <v>1.2150000000000001</v>
      </c>
      <c r="BA133" s="96">
        <v>0.19400000000000001</v>
      </c>
      <c r="BB133" s="96">
        <v>1.483333333</v>
      </c>
      <c r="BC133" s="97">
        <v>0.21833333299999999</v>
      </c>
      <c r="BD133" s="95">
        <v>6</v>
      </c>
      <c r="BE133" s="94">
        <v>57</v>
      </c>
      <c r="BF133" s="94">
        <v>22</v>
      </c>
      <c r="BG133" s="96">
        <v>7.5063333329999997</v>
      </c>
      <c r="BH133" s="94">
        <v>10</v>
      </c>
      <c r="BI133" s="94">
        <v>3</v>
      </c>
      <c r="BJ133" s="94">
        <v>33</v>
      </c>
      <c r="BK133" s="95">
        <v>88.549000000000007</v>
      </c>
      <c r="BL133" s="95">
        <v>542.09566670000004</v>
      </c>
      <c r="BM133" s="95">
        <v>12.329333330000001</v>
      </c>
      <c r="BN133" s="95">
        <v>143.05066669999999</v>
      </c>
      <c r="BO133" s="95">
        <v>13.220333330000001</v>
      </c>
      <c r="BP133" s="96">
        <v>4.479666667</v>
      </c>
      <c r="BQ133" s="95">
        <v>459.07600000000002</v>
      </c>
      <c r="BR133" s="96">
        <v>3.5783333329999998</v>
      </c>
      <c r="BS133" s="96">
        <v>1.2126666669999999</v>
      </c>
      <c r="BT133" s="96">
        <v>9.2176666669999996</v>
      </c>
      <c r="BU133" s="96">
        <v>23.111999999999998</v>
      </c>
      <c r="BV133" s="96">
        <v>5.3793333329999999</v>
      </c>
      <c r="BW133" s="110" t="s">
        <v>805</v>
      </c>
      <c r="BX133" s="94">
        <v>18</v>
      </c>
      <c r="BY133" s="93" t="s">
        <v>212</v>
      </c>
      <c r="BZ133" s="93" t="s">
        <v>212</v>
      </c>
      <c r="CA133" s="93" t="s">
        <v>212</v>
      </c>
      <c r="CB133" s="93" t="s">
        <v>212</v>
      </c>
      <c r="CC133" s="93" t="s">
        <v>212</v>
      </c>
    </row>
    <row r="134" spans="1:82" x14ac:dyDescent="0.2">
      <c r="A134" s="93" t="s">
        <v>126</v>
      </c>
      <c r="C134" s="123" t="s">
        <v>926</v>
      </c>
      <c r="D134" s="123" t="s">
        <v>927</v>
      </c>
      <c r="E134" s="123">
        <v>734</v>
      </c>
      <c r="F134" s="123" t="s">
        <v>845</v>
      </c>
      <c r="G134" s="123"/>
      <c r="H134" s="94" t="s">
        <v>51</v>
      </c>
      <c r="I134" s="94" t="s">
        <v>110</v>
      </c>
      <c r="J134" s="94" t="s">
        <v>818</v>
      </c>
      <c r="K134" s="75" t="s">
        <v>199</v>
      </c>
      <c r="L134" s="95">
        <v>52.73</v>
      </c>
      <c r="M134" s="96">
        <v>1.28</v>
      </c>
      <c r="N134" s="95">
        <v>18.690000000000001</v>
      </c>
      <c r="O134" s="95">
        <v>8.36</v>
      </c>
      <c r="P134" s="97">
        <v>0.16</v>
      </c>
      <c r="Q134" s="96">
        <v>4.2300000000000004</v>
      </c>
      <c r="R134" s="96">
        <v>8.43</v>
      </c>
      <c r="S134" s="96">
        <v>3.83</v>
      </c>
      <c r="T134" s="97">
        <v>1.24</v>
      </c>
      <c r="U134" s="97">
        <v>0.44</v>
      </c>
      <c r="V134" s="97">
        <v>0.02</v>
      </c>
      <c r="W134" s="97">
        <v>0.01</v>
      </c>
      <c r="X134" s="96">
        <v>0.51</v>
      </c>
      <c r="Y134" s="96">
        <v>99.93</v>
      </c>
      <c r="Z134" s="96">
        <v>99.42</v>
      </c>
      <c r="AA134" s="96"/>
      <c r="AB134" s="96">
        <v>53.488233389999998</v>
      </c>
      <c r="AC134" s="97">
        <v>1.2984058169999999</v>
      </c>
      <c r="AD134" s="96">
        <v>18.958753690000002</v>
      </c>
      <c r="AE134" s="96">
        <v>8.4802129930000003</v>
      </c>
      <c r="AF134" s="96">
        <v>7.6305986670000001</v>
      </c>
      <c r="AG134" s="97">
        <v>0.16230072700000001</v>
      </c>
      <c r="AH134" s="97">
        <v>4.290825474</v>
      </c>
      <c r="AI134" s="97">
        <v>8.5512195609999999</v>
      </c>
      <c r="AJ134" s="97">
        <v>3.8850736559999999</v>
      </c>
      <c r="AK134" s="97">
        <v>1.2578306349999999</v>
      </c>
      <c r="AL134" s="97">
        <v>0.44632699999999997</v>
      </c>
      <c r="AM134" s="97">
        <v>2.0287591000000001E-2</v>
      </c>
      <c r="AN134" s="97">
        <v>1.0143795000000001E-2</v>
      </c>
      <c r="AO134" s="94"/>
      <c r="AP134" s="95">
        <v>32.186999999999998</v>
      </c>
      <c r="AQ134" s="95">
        <v>62.527999999999999</v>
      </c>
      <c r="AR134" s="96">
        <v>7.3013333329999996</v>
      </c>
      <c r="AS134" s="95">
        <v>28.312999999999999</v>
      </c>
      <c r="AT134" s="96">
        <v>5.4196666670000004</v>
      </c>
      <c r="AU134" s="96">
        <v>1.4243333330000001</v>
      </c>
      <c r="AV134" s="96">
        <v>4.7069999999999999</v>
      </c>
      <c r="AW134" s="96">
        <v>0.64966666699999998</v>
      </c>
      <c r="AX134" s="96">
        <v>3.8526666669999998</v>
      </c>
      <c r="AY134" s="96">
        <v>0.82766666700000002</v>
      </c>
      <c r="AZ134" s="96">
        <v>2.1313333330000002</v>
      </c>
      <c r="BA134" s="96">
        <v>0.32366666700000002</v>
      </c>
      <c r="BB134" s="96">
        <v>2.0466666670000002</v>
      </c>
      <c r="BC134" s="97">
        <v>0.318333333</v>
      </c>
      <c r="BD134" s="95">
        <v>16</v>
      </c>
      <c r="BE134" s="94">
        <v>175</v>
      </c>
      <c r="BF134" s="94">
        <v>91</v>
      </c>
      <c r="BG134" s="96">
        <v>21.64233333</v>
      </c>
      <c r="BH134" s="94">
        <v>38</v>
      </c>
      <c r="BI134" s="94">
        <v>11</v>
      </c>
      <c r="BJ134" s="94">
        <v>70</v>
      </c>
      <c r="BK134" s="95">
        <v>28.710999999999999</v>
      </c>
      <c r="BL134" s="95">
        <v>574.976</v>
      </c>
      <c r="BM134" s="95">
        <v>22.826000000000001</v>
      </c>
      <c r="BN134" s="95">
        <v>451.83933330000002</v>
      </c>
      <c r="BO134" s="95">
        <v>15.662333329999999</v>
      </c>
      <c r="BP134" s="96">
        <v>1.0069999999999999</v>
      </c>
      <c r="BQ134" s="95">
        <v>242.9473333</v>
      </c>
      <c r="BR134" s="96">
        <v>9.0830000000000002</v>
      </c>
      <c r="BS134" s="96">
        <v>0.81566666700000001</v>
      </c>
      <c r="BT134" s="96">
        <v>5.8176666670000001</v>
      </c>
      <c r="BU134" s="96">
        <v>6.1423333329999998</v>
      </c>
      <c r="BV134" s="96">
        <v>1.444</v>
      </c>
      <c r="BW134" s="110" t="s">
        <v>805</v>
      </c>
      <c r="BX134" s="94">
        <v>24</v>
      </c>
      <c r="BY134" s="93" t="s">
        <v>212</v>
      </c>
      <c r="BZ134" s="93" t="s">
        <v>212</v>
      </c>
      <c r="CA134" s="93" t="s">
        <v>212</v>
      </c>
      <c r="CB134" s="93" t="s">
        <v>212</v>
      </c>
      <c r="CC134" s="93" t="s">
        <v>212</v>
      </c>
    </row>
    <row r="135" spans="1:82" x14ac:dyDescent="0.2">
      <c r="A135" s="93" t="s">
        <v>127</v>
      </c>
      <c r="C135" s="123" t="s">
        <v>926</v>
      </c>
      <c r="D135" s="123" t="s">
        <v>927</v>
      </c>
      <c r="E135" s="123">
        <v>734</v>
      </c>
      <c r="F135" s="123" t="s">
        <v>845</v>
      </c>
      <c r="G135" s="123"/>
      <c r="H135" s="94" t="s">
        <v>51</v>
      </c>
      <c r="I135" s="94" t="s">
        <v>110</v>
      </c>
      <c r="J135" s="94" t="s">
        <v>818</v>
      </c>
      <c r="K135" s="75" t="s">
        <v>199</v>
      </c>
      <c r="L135" s="95">
        <v>64.989999999999995</v>
      </c>
      <c r="M135" s="96">
        <v>0.63</v>
      </c>
      <c r="N135" s="95">
        <v>16.78</v>
      </c>
      <c r="O135" s="95">
        <v>6.47</v>
      </c>
      <c r="P135" s="97">
        <v>0.14000000000000001</v>
      </c>
      <c r="Q135" s="96">
        <v>2.19</v>
      </c>
      <c r="R135" s="96">
        <v>1.57</v>
      </c>
      <c r="S135" s="96">
        <v>1.51</v>
      </c>
      <c r="T135" s="97">
        <v>4.05</v>
      </c>
      <c r="U135" s="97">
        <v>0.09</v>
      </c>
      <c r="V135" s="97">
        <v>0.01</v>
      </c>
      <c r="W135" s="97" t="s">
        <v>816</v>
      </c>
      <c r="X135" s="96">
        <v>1.57</v>
      </c>
      <c r="Y135" s="96">
        <v>100</v>
      </c>
      <c r="Z135" s="96">
        <v>98.43</v>
      </c>
      <c r="AA135" s="96"/>
      <c r="AB135" s="96">
        <v>66.464321819999995</v>
      </c>
      <c r="AC135" s="97">
        <v>0.64429177900000001</v>
      </c>
      <c r="AD135" s="96">
        <v>17.160660409999998</v>
      </c>
      <c r="AE135" s="96">
        <v>6.616774307</v>
      </c>
      <c r="AF135" s="96">
        <v>5.9538539000000004</v>
      </c>
      <c r="AG135" s="97">
        <v>0.143175951</v>
      </c>
      <c r="AH135" s="97">
        <v>2.2396809480000002</v>
      </c>
      <c r="AI135" s="97">
        <v>1.605616022</v>
      </c>
      <c r="AJ135" s="97">
        <v>1.5442549000000001</v>
      </c>
      <c r="AK135" s="97">
        <v>4.1418757250000002</v>
      </c>
      <c r="AL135" s="97">
        <v>9.2041682999999999E-2</v>
      </c>
      <c r="AM135" s="97">
        <v>1.0226854E-2</v>
      </c>
      <c r="AN135" s="99" t="s">
        <v>816</v>
      </c>
      <c r="AO135" s="99"/>
      <c r="AP135" s="95">
        <v>18.693000000000001</v>
      </c>
      <c r="AQ135" s="95">
        <v>44.353666670000003</v>
      </c>
      <c r="AR135" s="96">
        <v>4.7453333329999996</v>
      </c>
      <c r="AS135" s="95">
        <v>19.155000000000001</v>
      </c>
      <c r="AT135" s="96">
        <v>4.109</v>
      </c>
      <c r="AU135" s="96">
        <v>0.86</v>
      </c>
      <c r="AV135" s="96">
        <v>3.810666667</v>
      </c>
      <c r="AW135" s="96">
        <v>0.547666667</v>
      </c>
      <c r="AX135" s="96">
        <v>3.5503333330000002</v>
      </c>
      <c r="AY135" s="96">
        <v>0.68866666700000001</v>
      </c>
      <c r="AZ135" s="96">
        <v>2.2410000000000001</v>
      </c>
      <c r="BA135" s="96">
        <v>0.34966666699999999</v>
      </c>
      <c r="BB135" s="96">
        <v>2.3490000000000002</v>
      </c>
      <c r="BC135" s="97">
        <v>0.35</v>
      </c>
      <c r="BD135" s="95">
        <v>16</v>
      </c>
      <c r="BE135" s="94">
        <v>139</v>
      </c>
      <c r="BF135" s="94">
        <v>48</v>
      </c>
      <c r="BG135" s="96">
        <v>11.66266667</v>
      </c>
      <c r="BH135" s="94">
        <v>17</v>
      </c>
      <c r="BI135" s="94">
        <v>25</v>
      </c>
      <c r="BJ135" s="94">
        <v>95</v>
      </c>
      <c r="BK135" s="95">
        <v>118.5543333</v>
      </c>
      <c r="BL135" s="95">
        <v>220.57466669999999</v>
      </c>
      <c r="BM135" s="95">
        <v>19.812333330000001</v>
      </c>
      <c r="BN135" s="95">
        <v>108.9303333</v>
      </c>
      <c r="BO135" s="95">
        <v>6.9046666669999999</v>
      </c>
      <c r="BP135" s="96">
        <v>5.8406666669999998</v>
      </c>
      <c r="BQ135" s="95">
        <v>813.27</v>
      </c>
      <c r="BR135" s="96">
        <v>2.8170000000000002</v>
      </c>
      <c r="BS135" s="96">
        <v>0.48799999999999999</v>
      </c>
      <c r="BT135" s="96">
        <v>22.90066667</v>
      </c>
      <c r="BU135" s="96">
        <v>7.6310000000000002</v>
      </c>
      <c r="BV135" s="96">
        <v>1.5833333329999999</v>
      </c>
      <c r="BW135" s="110" t="s">
        <v>805</v>
      </c>
      <c r="BX135" s="94">
        <v>20</v>
      </c>
      <c r="BY135" s="93" t="s">
        <v>212</v>
      </c>
      <c r="BZ135" s="93" t="s">
        <v>212</v>
      </c>
      <c r="CA135" s="93" t="s">
        <v>212</v>
      </c>
      <c r="CB135" s="93" t="s">
        <v>212</v>
      </c>
      <c r="CC135" s="93" t="s">
        <v>212</v>
      </c>
    </row>
    <row r="136" spans="1:82" x14ac:dyDescent="0.2">
      <c r="A136" s="93" t="s">
        <v>128</v>
      </c>
      <c r="C136" s="123" t="s">
        <v>926</v>
      </c>
      <c r="D136" s="123" t="s">
        <v>927</v>
      </c>
      <c r="E136" s="123">
        <v>734</v>
      </c>
      <c r="F136" s="123" t="s">
        <v>845</v>
      </c>
      <c r="G136" s="123"/>
      <c r="H136" s="94" t="s">
        <v>51</v>
      </c>
      <c r="I136" s="94" t="s">
        <v>110</v>
      </c>
      <c r="J136" s="94" t="s">
        <v>818</v>
      </c>
      <c r="K136" s="75" t="s">
        <v>199</v>
      </c>
      <c r="L136" s="95">
        <v>62.01</v>
      </c>
      <c r="M136" s="96">
        <v>0.66</v>
      </c>
      <c r="N136" s="95">
        <v>16.5</v>
      </c>
      <c r="O136" s="95">
        <v>4.95</v>
      </c>
      <c r="P136" s="97">
        <v>0.08</v>
      </c>
      <c r="Q136" s="96">
        <v>3.05</v>
      </c>
      <c r="R136" s="96">
        <v>5.33</v>
      </c>
      <c r="S136" s="96">
        <v>3.49</v>
      </c>
      <c r="T136" s="97">
        <v>2.86</v>
      </c>
      <c r="U136" s="97">
        <v>0.28000000000000003</v>
      </c>
      <c r="V136" s="97" t="s">
        <v>816</v>
      </c>
      <c r="W136" s="97" t="s">
        <v>816</v>
      </c>
      <c r="X136" s="96">
        <v>0.69</v>
      </c>
      <c r="Y136" s="96">
        <v>99.9</v>
      </c>
      <c r="Z136" s="96">
        <v>99.21</v>
      </c>
      <c r="AA136" s="96"/>
      <c r="AB136" s="96">
        <v>62.817792760000003</v>
      </c>
      <c r="AC136" s="97">
        <v>0.66859769700000005</v>
      </c>
      <c r="AD136" s="96">
        <v>16.714942440000002</v>
      </c>
      <c r="AE136" s="96">
        <v>5.0144827310000002</v>
      </c>
      <c r="AF136" s="96">
        <v>4.5120924760000003</v>
      </c>
      <c r="AG136" s="97">
        <v>8.1042144999999996E-2</v>
      </c>
      <c r="AH136" s="97">
        <v>3.089731784</v>
      </c>
      <c r="AI136" s="97">
        <v>5.3994329209999998</v>
      </c>
      <c r="AJ136" s="97">
        <v>3.5354635820000002</v>
      </c>
      <c r="AK136" s="97">
        <v>2.8972566890000002</v>
      </c>
      <c r="AL136" s="97">
        <v>0.28364750799999999</v>
      </c>
      <c r="AM136" s="99" t="s">
        <v>816</v>
      </c>
      <c r="AN136" s="99" t="s">
        <v>816</v>
      </c>
      <c r="AO136" s="99"/>
      <c r="AP136" s="95">
        <v>28.481333329999998</v>
      </c>
      <c r="AQ136" s="95">
        <v>59.143666670000002</v>
      </c>
      <c r="AR136" s="96">
        <v>6.9210000000000003</v>
      </c>
      <c r="AS136" s="95">
        <v>27.52033333</v>
      </c>
      <c r="AT136" s="96">
        <v>4.9119999999999999</v>
      </c>
      <c r="AU136" s="96">
        <v>1.221666667</v>
      </c>
      <c r="AV136" s="96">
        <v>3.5569999999999999</v>
      </c>
      <c r="AW136" s="96">
        <v>0.451333333</v>
      </c>
      <c r="AX136" s="96">
        <v>2.504</v>
      </c>
      <c r="AY136" s="96">
        <v>0.49199999999999999</v>
      </c>
      <c r="AZ136" s="96">
        <v>1.2893333330000001</v>
      </c>
      <c r="BA136" s="96">
        <v>0.19966666699999999</v>
      </c>
      <c r="BB136" s="96">
        <v>1.444</v>
      </c>
      <c r="BC136" s="97">
        <v>0.18933333299999999</v>
      </c>
      <c r="BD136" s="95">
        <v>9</v>
      </c>
      <c r="BE136" s="94">
        <v>92</v>
      </c>
      <c r="BF136" s="94">
        <v>17</v>
      </c>
      <c r="BG136" s="96">
        <v>12.744666670000001</v>
      </c>
      <c r="BH136" s="94">
        <v>12</v>
      </c>
      <c r="BI136" s="94">
        <v>4</v>
      </c>
      <c r="BJ136" s="94">
        <v>54</v>
      </c>
      <c r="BK136" s="95">
        <v>45.502333329999999</v>
      </c>
      <c r="BL136" s="95">
        <v>1127.3293329999999</v>
      </c>
      <c r="BM136" s="95">
        <v>13.49666667</v>
      </c>
      <c r="BN136" s="95">
        <v>168.535</v>
      </c>
      <c r="BO136" s="95">
        <v>8.6326666670000005</v>
      </c>
      <c r="BP136" s="96">
        <v>0.52066666699999997</v>
      </c>
      <c r="BQ136" s="95">
        <v>401.41766669999998</v>
      </c>
      <c r="BR136" s="96">
        <v>3.9823333330000001</v>
      </c>
      <c r="BS136" s="96">
        <v>0.55633333299999999</v>
      </c>
      <c r="BT136" s="96">
        <v>5.6593333330000002</v>
      </c>
      <c r="BU136" s="96">
        <v>8.7076666669999998</v>
      </c>
      <c r="BV136" s="96">
        <v>1.8236666669999999</v>
      </c>
      <c r="BW136" s="110" t="s">
        <v>805</v>
      </c>
      <c r="BX136" s="94">
        <v>21</v>
      </c>
      <c r="BY136" s="93" t="s">
        <v>212</v>
      </c>
      <c r="BZ136" s="93" t="s">
        <v>212</v>
      </c>
      <c r="CA136" s="93" t="s">
        <v>212</v>
      </c>
      <c r="CB136" s="93" t="s">
        <v>212</v>
      </c>
      <c r="CC136" s="93" t="s">
        <v>212</v>
      </c>
    </row>
    <row r="137" spans="1:82" x14ac:dyDescent="0.2">
      <c r="A137" s="93" t="s">
        <v>129</v>
      </c>
      <c r="C137" s="123" t="s">
        <v>926</v>
      </c>
      <c r="D137" s="123" t="s">
        <v>927</v>
      </c>
      <c r="E137" s="123">
        <v>734</v>
      </c>
      <c r="F137" s="123" t="s">
        <v>845</v>
      </c>
      <c r="G137" s="123"/>
      <c r="H137" s="94" t="s">
        <v>51</v>
      </c>
      <c r="I137" s="94" t="s">
        <v>110</v>
      </c>
      <c r="J137" s="94" t="s">
        <v>818</v>
      </c>
      <c r="K137" s="75" t="s">
        <v>199</v>
      </c>
      <c r="L137" s="95">
        <v>45.78</v>
      </c>
      <c r="M137" s="96">
        <v>0.7</v>
      </c>
      <c r="N137" s="95">
        <v>6.96</v>
      </c>
      <c r="O137" s="95">
        <v>9.84</v>
      </c>
      <c r="P137" s="97">
        <v>0.16</v>
      </c>
      <c r="Q137" s="96">
        <v>22.38</v>
      </c>
      <c r="R137" s="96">
        <v>10.56</v>
      </c>
      <c r="S137" s="96">
        <v>1.1499999999999999</v>
      </c>
      <c r="T137" s="97">
        <v>0.41</v>
      </c>
      <c r="U137" s="97">
        <v>0.12</v>
      </c>
      <c r="V137" s="97">
        <v>0.26</v>
      </c>
      <c r="W137" s="97">
        <v>7.0000000000000007E-2</v>
      </c>
      <c r="X137" s="96">
        <v>1.49</v>
      </c>
      <c r="Y137" s="96">
        <v>99.88</v>
      </c>
      <c r="Z137" s="96">
        <v>98.39</v>
      </c>
      <c r="AA137" s="96"/>
      <c r="AB137" s="96">
        <v>47.000050080000001</v>
      </c>
      <c r="AC137" s="97">
        <v>0.71865520000000005</v>
      </c>
      <c r="AD137" s="96">
        <v>7.1454859879999999</v>
      </c>
      <c r="AE137" s="96">
        <v>10.102238809999999</v>
      </c>
      <c r="AF137" s="96">
        <v>9.0901172020000001</v>
      </c>
      <c r="AG137" s="97">
        <v>0.164264046</v>
      </c>
      <c r="AH137" s="97">
        <v>22.97643339</v>
      </c>
      <c r="AI137" s="97">
        <v>10.841427019999999</v>
      </c>
      <c r="AJ137" s="97">
        <v>1.180647829</v>
      </c>
      <c r="AK137" s="97">
        <v>0.420926617</v>
      </c>
      <c r="AL137" s="97">
        <v>0.123198034</v>
      </c>
      <c r="AM137" s="97">
        <v>0.26692907399999999</v>
      </c>
      <c r="AN137" s="97">
        <v>7.1865520000000002E-2</v>
      </c>
      <c r="AO137" s="94"/>
      <c r="AP137" s="95">
        <v>7.2813333330000001</v>
      </c>
      <c r="AQ137" s="95">
        <v>15.475</v>
      </c>
      <c r="AR137" s="96">
        <v>1.954</v>
      </c>
      <c r="AS137" s="95">
        <v>9.0716666670000006</v>
      </c>
      <c r="AT137" s="96">
        <v>2.387</v>
      </c>
      <c r="AU137" s="96">
        <v>0.61466666700000006</v>
      </c>
      <c r="AV137" s="96">
        <v>1.957666667</v>
      </c>
      <c r="AW137" s="96">
        <v>0.35433333299999997</v>
      </c>
      <c r="AX137" s="96">
        <v>1.911333333</v>
      </c>
      <c r="AY137" s="96">
        <v>0.36299999999999999</v>
      </c>
      <c r="AZ137" s="96">
        <v>1.0573333330000001</v>
      </c>
      <c r="BA137" s="96">
        <v>0.146666667</v>
      </c>
      <c r="BB137" s="96">
        <v>0.96833333300000002</v>
      </c>
      <c r="BC137" s="97">
        <v>0.13200000000000001</v>
      </c>
      <c r="BD137" s="95">
        <v>39</v>
      </c>
      <c r="BE137" s="94">
        <v>174</v>
      </c>
      <c r="BF137" s="94">
        <v>1759</v>
      </c>
      <c r="BG137" s="96">
        <v>69.522333329999995</v>
      </c>
      <c r="BH137" s="94">
        <v>507</v>
      </c>
      <c r="BI137" s="94">
        <v>77</v>
      </c>
      <c r="BJ137" s="94">
        <v>61</v>
      </c>
      <c r="BK137" s="95">
        <v>7.2030000000000003</v>
      </c>
      <c r="BL137" s="95">
        <v>246.06800000000001</v>
      </c>
      <c r="BM137" s="95">
        <v>10.66366667</v>
      </c>
      <c r="BN137" s="95">
        <v>45.801000000000002</v>
      </c>
      <c r="BO137" s="95">
        <v>3.8873333329999999</v>
      </c>
      <c r="BP137" s="96">
        <v>0.39100000000000001</v>
      </c>
      <c r="BQ137" s="95">
        <v>90.76</v>
      </c>
      <c r="BR137" s="96">
        <v>1.157333333</v>
      </c>
      <c r="BS137" s="96">
        <v>0.19866666699999999</v>
      </c>
      <c r="BT137" s="96">
        <v>2.6383333329999998</v>
      </c>
      <c r="BU137" s="96">
        <v>1.5003333329999999</v>
      </c>
      <c r="BV137" s="96">
        <v>0.48633333299999998</v>
      </c>
      <c r="BW137" s="110" t="s">
        <v>805</v>
      </c>
      <c r="BX137" s="94">
        <v>9</v>
      </c>
      <c r="BY137" s="93" t="s">
        <v>212</v>
      </c>
      <c r="BZ137" s="93" t="s">
        <v>212</v>
      </c>
      <c r="CA137" s="93" t="s">
        <v>212</v>
      </c>
      <c r="CB137" s="93" t="s">
        <v>212</v>
      </c>
      <c r="CC137" s="93" t="s">
        <v>212</v>
      </c>
    </row>
    <row r="138" spans="1:82" x14ac:dyDescent="0.2">
      <c r="A138" s="93" t="s">
        <v>130</v>
      </c>
      <c r="C138" s="123" t="s">
        <v>864</v>
      </c>
      <c r="D138" s="123" t="s">
        <v>866</v>
      </c>
      <c r="E138" s="123">
        <v>1128</v>
      </c>
      <c r="F138" s="123" t="s">
        <v>845</v>
      </c>
      <c r="G138" s="123"/>
      <c r="H138" s="94" t="s">
        <v>51</v>
      </c>
      <c r="I138" s="94" t="s">
        <v>110</v>
      </c>
      <c r="J138" s="94" t="s">
        <v>818</v>
      </c>
      <c r="K138" s="94" t="s">
        <v>902</v>
      </c>
      <c r="L138" s="95">
        <v>60.24</v>
      </c>
      <c r="M138" s="96">
        <v>0.78</v>
      </c>
      <c r="N138" s="95">
        <v>16.559999999999999</v>
      </c>
      <c r="O138" s="95">
        <v>6.48</v>
      </c>
      <c r="P138" s="97">
        <v>0.1</v>
      </c>
      <c r="Q138" s="96">
        <v>3.38</v>
      </c>
      <c r="R138" s="96">
        <v>5.63</v>
      </c>
      <c r="S138" s="96">
        <v>3.33</v>
      </c>
      <c r="T138" s="97">
        <v>2.06</v>
      </c>
      <c r="U138" s="97">
        <v>0.24</v>
      </c>
      <c r="V138" s="97">
        <v>0.01</v>
      </c>
      <c r="W138" s="97" t="s">
        <v>816</v>
      </c>
      <c r="X138" s="96">
        <v>1.05</v>
      </c>
      <c r="Y138" s="96">
        <v>99.86</v>
      </c>
      <c r="Z138" s="96">
        <v>98.81</v>
      </c>
      <c r="AA138" s="96"/>
      <c r="AB138" s="96">
        <v>61.36870381</v>
      </c>
      <c r="AC138" s="97">
        <v>0.79461469100000004</v>
      </c>
      <c r="AD138" s="96">
        <v>16.870281129999999</v>
      </c>
      <c r="AE138" s="96">
        <v>6.6014143540000001</v>
      </c>
      <c r="AF138" s="96">
        <v>5.9400328279999997</v>
      </c>
      <c r="AG138" s="97">
        <v>0.101873678</v>
      </c>
      <c r="AH138" s="97">
        <v>3.4433303259999999</v>
      </c>
      <c r="AI138" s="97">
        <v>5.7354880880000003</v>
      </c>
      <c r="AJ138" s="97">
        <v>3.3923934870000001</v>
      </c>
      <c r="AK138" s="97">
        <v>2.0985977729999998</v>
      </c>
      <c r="AL138" s="97">
        <v>0.244496828</v>
      </c>
      <c r="AM138" s="97">
        <v>1.0187368E-2</v>
      </c>
      <c r="AN138" s="99" t="s">
        <v>816</v>
      </c>
      <c r="AO138" s="99"/>
      <c r="AP138" s="95">
        <v>30.465666670000001</v>
      </c>
      <c r="AQ138" s="95">
        <v>59.315666669999999</v>
      </c>
      <c r="AR138" s="96">
        <v>6.3620000000000001</v>
      </c>
      <c r="AS138" s="95">
        <v>23.373999999999999</v>
      </c>
      <c r="AT138" s="96">
        <v>4.2176666669999996</v>
      </c>
      <c r="AU138" s="96">
        <v>1.1333333329999999</v>
      </c>
      <c r="AV138" s="96">
        <v>3.4333333330000002</v>
      </c>
      <c r="AW138" s="96">
        <v>0.51200000000000001</v>
      </c>
      <c r="AX138" s="96">
        <v>3.060333333</v>
      </c>
      <c r="AY138" s="96">
        <v>0.63200000000000001</v>
      </c>
      <c r="AZ138" s="96">
        <v>1.639</v>
      </c>
      <c r="BA138" s="96">
        <v>0.24533333299999999</v>
      </c>
      <c r="BB138" s="96">
        <v>1.853</v>
      </c>
      <c r="BC138" s="97">
        <v>0.21833333299999999</v>
      </c>
      <c r="BD138" s="95">
        <v>15</v>
      </c>
      <c r="BE138" s="94">
        <v>146</v>
      </c>
      <c r="BF138" s="94">
        <v>57</v>
      </c>
      <c r="BG138" s="96">
        <v>15.520666670000001</v>
      </c>
      <c r="BH138" s="94">
        <v>16</v>
      </c>
      <c r="BI138" s="94">
        <v>37</v>
      </c>
      <c r="BJ138" s="94">
        <v>41</v>
      </c>
      <c r="BK138" s="95">
        <v>91.664666670000003</v>
      </c>
      <c r="BL138" s="95">
        <v>470.72566669999998</v>
      </c>
      <c r="BM138" s="95">
        <v>16.92966667</v>
      </c>
      <c r="BN138" s="95">
        <v>148.4963333</v>
      </c>
      <c r="BO138" s="95">
        <v>10.923666669999999</v>
      </c>
      <c r="BP138" s="96">
        <v>4.6303333330000003</v>
      </c>
      <c r="BQ138" s="95">
        <v>392.5346667</v>
      </c>
      <c r="BR138" s="96">
        <v>3.665333333</v>
      </c>
      <c r="BS138" s="96">
        <v>0.71233333300000001</v>
      </c>
      <c r="BT138" s="96">
        <v>4.3443333329999998</v>
      </c>
      <c r="BU138" s="96">
        <v>9.5283333330000008</v>
      </c>
      <c r="BV138" s="96">
        <v>2.609</v>
      </c>
      <c r="BW138" s="94">
        <v>4</v>
      </c>
      <c r="BX138" s="94">
        <v>19</v>
      </c>
      <c r="BY138" s="93" t="s">
        <v>212</v>
      </c>
      <c r="BZ138" s="93" t="s">
        <v>212</v>
      </c>
      <c r="CA138" s="93" t="s">
        <v>212</v>
      </c>
      <c r="CB138" s="93" t="s">
        <v>212</v>
      </c>
      <c r="CC138" s="93" t="s">
        <v>212</v>
      </c>
    </row>
    <row r="139" spans="1:82" x14ac:dyDescent="0.2">
      <c r="A139" s="93" t="s">
        <v>131</v>
      </c>
      <c r="C139" s="123" t="s">
        <v>864</v>
      </c>
      <c r="D139" s="123" t="s">
        <v>866</v>
      </c>
      <c r="E139" s="123">
        <v>1128</v>
      </c>
      <c r="F139" s="123" t="s">
        <v>845</v>
      </c>
      <c r="G139" s="123"/>
      <c r="H139" s="94" t="s">
        <v>51</v>
      </c>
      <c r="I139" s="94" t="s">
        <v>110</v>
      </c>
      <c r="J139" s="94" t="s">
        <v>818</v>
      </c>
      <c r="K139" s="75" t="s">
        <v>199</v>
      </c>
      <c r="L139" s="95">
        <v>54.3</v>
      </c>
      <c r="M139" s="96">
        <v>1.6</v>
      </c>
      <c r="N139" s="95">
        <v>16.07</v>
      </c>
      <c r="O139" s="95">
        <v>8.27</v>
      </c>
      <c r="P139" s="97">
        <v>0.13</v>
      </c>
      <c r="Q139" s="96">
        <v>2.42</v>
      </c>
      <c r="R139" s="96">
        <v>5.85</v>
      </c>
      <c r="S139" s="96">
        <v>3.93</v>
      </c>
      <c r="T139" s="97">
        <v>2.25</v>
      </c>
      <c r="U139" s="97">
        <v>0.34</v>
      </c>
      <c r="V139" s="97" t="s">
        <v>816</v>
      </c>
      <c r="W139" s="97" t="s">
        <v>816</v>
      </c>
      <c r="X139" s="96">
        <v>4.2300000000000004</v>
      </c>
      <c r="Y139" s="96">
        <v>99.39</v>
      </c>
      <c r="Z139" s="96">
        <v>95.16</v>
      </c>
      <c r="AA139" s="96"/>
      <c r="AB139" s="96">
        <v>57.562988840000003</v>
      </c>
      <c r="AC139" s="97">
        <v>1.6961470009999999</v>
      </c>
      <c r="AD139" s="96">
        <v>17.03567644</v>
      </c>
      <c r="AE139" s="96">
        <v>8.7669598109999995</v>
      </c>
      <c r="AF139" s="96">
        <v>7.8886169370000001</v>
      </c>
      <c r="AG139" s="97">
        <v>0.13781194399999999</v>
      </c>
      <c r="AH139" s="97">
        <v>2.5654223389999999</v>
      </c>
      <c r="AI139" s="97">
        <v>6.2015374720000001</v>
      </c>
      <c r="AJ139" s="97">
        <v>4.1661610710000003</v>
      </c>
      <c r="AK139" s="97">
        <v>2.3852067199999998</v>
      </c>
      <c r="AL139" s="97">
        <v>0.36043123799999999</v>
      </c>
      <c r="AM139" s="99" t="s">
        <v>816</v>
      </c>
      <c r="AN139" s="99" t="s">
        <v>816</v>
      </c>
      <c r="AO139" s="99"/>
      <c r="AP139" s="95">
        <v>28.887666670000002</v>
      </c>
      <c r="AQ139" s="95">
        <v>59.972333329999998</v>
      </c>
      <c r="AR139" s="96">
        <v>6.859</v>
      </c>
      <c r="AS139" s="95">
        <v>26.791333330000001</v>
      </c>
      <c r="AT139" s="96">
        <v>5.9446666669999999</v>
      </c>
      <c r="AU139" s="96">
        <v>1.5629999999999999</v>
      </c>
      <c r="AV139" s="96">
        <v>5.2983333330000004</v>
      </c>
      <c r="AW139" s="96">
        <v>0.72799999999999998</v>
      </c>
      <c r="AX139" s="96">
        <v>4.9473333330000004</v>
      </c>
      <c r="AY139" s="96">
        <v>1.0256666670000001</v>
      </c>
      <c r="AZ139" s="96">
        <v>2.7930000000000001</v>
      </c>
      <c r="BA139" s="96">
        <v>0.42699999999999999</v>
      </c>
      <c r="BB139" s="96">
        <v>2.693333333</v>
      </c>
      <c r="BC139" s="97">
        <v>0.37933333299999999</v>
      </c>
      <c r="BD139" s="95">
        <v>13</v>
      </c>
      <c r="BE139" s="94">
        <v>177</v>
      </c>
      <c r="BF139" s="94">
        <v>5</v>
      </c>
      <c r="BG139" s="96">
        <v>19.332666669999998</v>
      </c>
      <c r="BH139" s="94">
        <v>5</v>
      </c>
      <c r="BI139" s="94">
        <v>9</v>
      </c>
      <c r="BJ139" s="94">
        <v>85</v>
      </c>
      <c r="BK139" s="95">
        <v>48.96466667</v>
      </c>
      <c r="BL139" s="95">
        <v>382.10533329999998</v>
      </c>
      <c r="BM139" s="95">
        <v>27.673999999999999</v>
      </c>
      <c r="BN139" s="95">
        <v>205.84</v>
      </c>
      <c r="BO139" s="95">
        <v>21.341666669999999</v>
      </c>
      <c r="BP139" s="96">
        <v>1.85</v>
      </c>
      <c r="BQ139" s="95">
        <v>404.25599999999997</v>
      </c>
      <c r="BR139" s="96">
        <v>4.3929999999999998</v>
      </c>
      <c r="BS139" s="96">
        <v>1.187333333</v>
      </c>
      <c r="BT139" s="96">
        <v>8.9090000000000007</v>
      </c>
      <c r="BU139" s="96">
        <v>5.8623333329999996</v>
      </c>
      <c r="BV139" s="96">
        <v>1.4059999999999999</v>
      </c>
      <c r="BW139" s="110" t="s">
        <v>805</v>
      </c>
      <c r="BX139" s="94">
        <v>23</v>
      </c>
      <c r="BY139" s="93" t="s">
        <v>212</v>
      </c>
      <c r="BZ139" s="93" t="s">
        <v>212</v>
      </c>
      <c r="CA139" s="93" t="s">
        <v>212</v>
      </c>
      <c r="CB139" s="93" t="s">
        <v>212</v>
      </c>
      <c r="CC139" s="93" t="s">
        <v>212</v>
      </c>
    </row>
    <row r="140" spans="1:82" x14ac:dyDescent="0.2">
      <c r="A140" s="93" t="s">
        <v>132</v>
      </c>
      <c r="C140" s="123" t="s">
        <v>864</v>
      </c>
      <c r="D140" s="123" t="s">
        <v>866</v>
      </c>
      <c r="E140" s="123">
        <v>1128</v>
      </c>
      <c r="F140" s="123" t="s">
        <v>845</v>
      </c>
      <c r="G140" s="123"/>
      <c r="H140" s="94" t="s">
        <v>51</v>
      </c>
      <c r="I140" s="94" t="s">
        <v>110</v>
      </c>
      <c r="J140" s="94" t="s">
        <v>818</v>
      </c>
      <c r="K140" s="75" t="s">
        <v>199</v>
      </c>
      <c r="L140" s="95">
        <v>69.77</v>
      </c>
      <c r="M140" s="96">
        <v>0.41</v>
      </c>
      <c r="N140" s="95">
        <v>15.14</v>
      </c>
      <c r="O140" s="95">
        <v>2.96</v>
      </c>
      <c r="P140" s="97">
        <v>0.05</v>
      </c>
      <c r="Q140" s="96">
        <v>0.44</v>
      </c>
      <c r="R140" s="96">
        <v>0.21</v>
      </c>
      <c r="S140" s="96">
        <v>5.27</v>
      </c>
      <c r="T140" s="97">
        <v>3.97</v>
      </c>
      <c r="U140" s="97">
        <v>7.0000000000000007E-2</v>
      </c>
      <c r="V140" s="97" t="s">
        <v>816</v>
      </c>
      <c r="W140" s="97" t="s">
        <v>816</v>
      </c>
      <c r="X140" s="96">
        <v>1.1599999999999999</v>
      </c>
      <c r="Y140" s="96">
        <v>99.45</v>
      </c>
      <c r="Z140" s="96">
        <v>98.29</v>
      </c>
      <c r="AA140" s="96"/>
      <c r="AB140" s="96">
        <v>71.19864063</v>
      </c>
      <c r="AC140" s="97">
        <v>0.41839533699999998</v>
      </c>
      <c r="AD140" s="96">
        <v>15.45001317</v>
      </c>
      <c r="AE140" s="96">
        <v>3.0206102370000001</v>
      </c>
      <c r="AF140" s="96">
        <v>2.7179817850000001</v>
      </c>
      <c r="AG140" s="97">
        <v>5.1023822000000003E-2</v>
      </c>
      <c r="AH140" s="97">
        <v>0.44900962999999999</v>
      </c>
      <c r="AI140" s="97">
        <v>0.21430005099999999</v>
      </c>
      <c r="AJ140" s="97">
        <v>5.3779107939999999</v>
      </c>
      <c r="AK140" s="97">
        <v>4.0512914330000003</v>
      </c>
      <c r="AL140" s="97">
        <v>7.1433350000000007E-2</v>
      </c>
      <c r="AM140" s="99" t="s">
        <v>816</v>
      </c>
      <c r="AN140" s="99" t="s">
        <v>816</v>
      </c>
      <c r="AO140" s="99"/>
      <c r="AP140" s="95">
        <v>47.850999999999999</v>
      </c>
      <c r="AQ140" s="95">
        <v>94.052333329999996</v>
      </c>
      <c r="AR140" s="96">
        <v>9.9453333330000007</v>
      </c>
      <c r="AS140" s="95">
        <v>37.548999999999999</v>
      </c>
      <c r="AT140" s="96">
        <v>7.3179999999999996</v>
      </c>
      <c r="AU140" s="96">
        <v>1.1503333330000001</v>
      </c>
      <c r="AV140" s="96">
        <v>6.3336666670000001</v>
      </c>
      <c r="AW140" s="96">
        <v>0.96766666700000004</v>
      </c>
      <c r="AX140" s="96">
        <v>6.5676666670000001</v>
      </c>
      <c r="AY140" s="96">
        <v>1.337</v>
      </c>
      <c r="AZ140" s="96">
        <v>4.2549999999999999</v>
      </c>
      <c r="BA140" s="96">
        <v>0.697333333</v>
      </c>
      <c r="BB140" s="96">
        <v>4.6583333329999999</v>
      </c>
      <c r="BC140" s="97">
        <v>0.72266666700000004</v>
      </c>
      <c r="BD140" s="95">
        <v>7</v>
      </c>
      <c r="BE140" s="94">
        <v>13</v>
      </c>
      <c r="BF140" s="105" t="s">
        <v>806</v>
      </c>
      <c r="BG140" s="96">
        <v>3.63</v>
      </c>
      <c r="BH140" s="94">
        <v>1</v>
      </c>
      <c r="BI140" s="94">
        <v>15</v>
      </c>
      <c r="BJ140" s="94">
        <v>12</v>
      </c>
      <c r="BK140" s="95">
        <v>46.558333330000004</v>
      </c>
      <c r="BL140" s="95">
        <v>111.974</v>
      </c>
      <c r="BM140" s="95">
        <v>39.41333333</v>
      </c>
      <c r="BN140" s="95">
        <v>484.94099999999997</v>
      </c>
      <c r="BO140" s="95">
        <v>23.020666670000001</v>
      </c>
      <c r="BP140" s="96">
        <v>0.384333333</v>
      </c>
      <c r="BQ140" s="95">
        <v>697.06233329999998</v>
      </c>
      <c r="BR140" s="96">
        <v>10.356999999999999</v>
      </c>
      <c r="BS140" s="96">
        <v>1.475666667</v>
      </c>
      <c r="BT140" s="96">
        <v>8.0666666669999998</v>
      </c>
      <c r="BU140" s="96">
        <v>13.137333330000001</v>
      </c>
      <c r="BV140" s="96">
        <v>3.1943333329999999</v>
      </c>
      <c r="BW140" s="110" t="s">
        <v>805</v>
      </c>
      <c r="BX140" s="94">
        <v>26</v>
      </c>
      <c r="BY140" s="93" t="s">
        <v>212</v>
      </c>
      <c r="BZ140" s="93" t="s">
        <v>212</v>
      </c>
      <c r="CA140" s="93" t="s">
        <v>212</v>
      </c>
      <c r="CB140" s="93" t="s">
        <v>212</v>
      </c>
      <c r="CC140" s="93" t="s">
        <v>212</v>
      </c>
    </row>
    <row r="141" spans="1:82" x14ac:dyDescent="0.2">
      <c r="A141" s="93" t="s">
        <v>133</v>
      </c>
      <c r="C141" s="123" t="s">
        <v>865</v>
      </c>
      <c r="D141" s="123" t="s">
        <v>867</v>
      </c>
      <c r="E141" s="123">
        <v>1660</v>
      </c>
      <c r="F141" s="123" t="s">
        <v>845</v>
      </c>
      <c r="G141" s="123"/>
      <c r="H141" s="94" t="s">
        <v>51</v>
      </c>
      <c r="I141" s="94" t="s">
        <v>110</v>
      </c>
      <c r="J141" s="94" t="s">
        <v>818</v>
      </c>
      <c r="K141" s="75" t="s">
        <v>199</v>
      </c>
      <c r="L141" s="95">
        <v>62.81</v>
      </c>
      <c r="M141" s="96">
        <v>0.65</v>
      </c>
      <c r="N141" s="95">
        <v>18.489999999999998</v>
      </c>
      <c r="O141" s="95">
        <v>7.52</v>
      </c>
      <c r="P141" s="97">
        <v>0.7</v>
      </c>
      <c r="Q141" s="96">
        <v>2.39</v>
      </c>
      <c r="R141" s="96">
        <v>1.22</v>
      </c>
      <c r="S141" s="96">
        <v>2.11</v>
      </c>
      <c r="T141" s="97">
        <v>2.6</v>
      </c>
      <c r="U141" s="97">
        <v>0.11</v>
      </c>
      <c r="V141" s="97">
        <v>0.01</v>
      </c>
      <c r="W141" s="97">
        <v>0.01</v>
      </c>
      <c r="X141" s="96">
        <v>1.32</v>
      </c>
      <c r="Y141" s="96">
        <v>99.94</v>
      </c>
      <c r="Z141" s="96">
        <v>98.62</v>
      </c>
      <c r="AA141" s="96"/>
      <c r="AB141" s="96">
        <v>64.179207329999997</v>
      </c>
      <c r="AC141" s="97">
        <v>0.66416947599999998</v>
      </c>
      <c r="AD141" s="96">
        <v>18.893067080000002</v>
      </c>
      <c r="AE141" s="96">
        <v>7.6839299329999999</v>
      </c>
      <c r="AF141" s="96">
        <v>6.9140934959999996</v>
      </c>
      <c r="AG141" s="97">
        <v>0.715259435</v>
      </c>
      <c r="AH141" s="97">
        <v>2.4421000720000001</v>
      </c>
      <c r="AI141" s="97">
        <v>1.2465950159999999</v>
      </c>
      <c r="AJ141" s="97">
        <v>2.1559962979999998</v>
      </c>
      <c r="AK141" s="97">
        <v>2.6566779020000002</v>
      </c>
      <c r="AL141" s="97">
        <v>0.112397911</v>
      </c>
      <c r="AM141" s="97">
        <v>1.0217992E-2</v>
      </c>
      <c r="AN141" s="97">
        <v>1.0217992E-2</v>
      </c>
      <c r="AO141" s="94"/>
      <c r="AP141" s="95">
        <v>32.891333330000002</v>
      </c>
      <c r="AQ141" s="95">
        <v>99.182333330000006</v>
      </c>
      <c r="AR141" s="96">
        <v>7.992</v>
      </c>
      <c r="AS141" s="95">
        <v>30.25566667</v>
      </c>
      <c r="AT141" s="96">
        <v>5.8976666670000002</v>
      </c>
      <c r="AU141" s="96">
        <v>1.2529999999999999</v>
      </c>
      <c r="AV141" s="96">
        <v>4.4986666670000002</v>
      </c>
      <c r="AW141" s="96">
        <v>0.67</v>
      </c>
      <c r="AX141" s="96">
        <v>4.6346666670000003</v>
      </c>
      <c r="AY141" s="96">
        <v>0.97433333300000002</v>
      </c>
      <c r="AZ141" s="96">
        <v>2.7080000000000002</v>
      </c>
      <c r="BA141" s="96">
        <v>0.39166666700000002</v>
      </c>
      <c r="BB141" s="96">
        <v>2.7353333329999998</v>
      </c>
      <c r="BC141" s="97">
        <v>0.39233333300000001</v>
      </c>
      <c r="BD141" s="95">
        <v>18</v>
      </c>
      <c r="BE141" s="94">
        <v>167</v>
      </c>
      <c r="BF141" s="94">
        <v>46</v>
      </c>
      <c r="BG141" s="96">
        <v>34.545999999999999</v>
      </c>
      <c r="BH141" s="94">
        <v>72</v>
      </c>
      <c r="BI141" s="94">
        <v>55</v>
      </c>
      <c r="BJ141" s="94">
        <v>138</v>
      </c>
      <c r="BK141" s="95">
        <v>83.40433333</v>
      </c>
      <c r="BL141" s="95">
        <v>223.5733333</v>
      </c>
      <c r="BM141" s="95">
        <v>24.430666670000001</v>
      </c>
      <c r="BN141" s="95">
        <v>116.535</v>
      </c>
      <c r="BO141" s="95">
        <v>6.3760000000000003</v>
      </c>
      <c r="BP141" s="96">
        <v>4.5666666669999998</v>
      </c>
      <c r="BQ141" s="95">
        <v>989.32266670000001</v>
      </c>
      <c r="BR141" s="96">
        <v>2.9973333329999998</v>
      </c>
      <c r="BS141" s="96">
        <v>0.447333333</v>
      </c>
      <c r="BT141" s="96">
        <v>22.902999999999999</v>
      </c>
      <c r="BU141" s="96">
        <v>7.6333333330000004</v>
      </c>
      <c r="BV141" s="96">
        <v>1.165666667</v>
      </c>
      <c r="BW141" s="110" t="s">
        <v>805</v>
      </c>
      <c r="BX141" s="94">
        <v>22</v>
      </c>
      <c r="BY141" s="93" t="s">
        <v>212</v>
      </c>
      <c r="BZ141" s="93" t="s">
        <v>212</v>
      </c>
      <c r="CA141" s="93" t="s">
        <v>212</v>
      </c>
      <c r="CB141" s="93" t="s">
        <v>212</v>
      </c>
      <c r="CC141" s="93" t="s">
        <v>212</v>
      </c>
    </row>
    <row r="142" spans="1:82" x14ac:dyDescent="0.2">
      <c r="A142" s="93" t="s">
        <v>134</v>
      </c>
      <c r="C142" s="123"/>
      <c r="D142" s="123"/>
      <c r="E142" s="123"/>
      <c r="F142" s="123"/>
      <c r="G142" s="123"/>
      <c r="H142" s="94" t="s">
        <v>51</v>
      </c>
      <c r="I142" s="94" t="s">
        <v>110</v>
      </c>
      <c r="J142" s="94" t="s">
        <v>818</v>
      </c>
      <c r="K142" s="75" t="s">
        <v>199</v>
      </c>
      <c r="L142" s="95">
        <v>56.55</v>
      </c>
      <c r="M142" s="96">
        <v>1.04</v>
      </c>
      <c r="N142" s="95">
        <v>16.920000000000002</v>
      </c>
      <c r="O142" s="95">
        <v>8.48</v>
      </c>
      <c r="P142" s="97">
        <v>0.17</v>
      </c>
      <c r="Q142" s="96">
        <v>3.81</v>
      </c>
      <c r="R142" s="96">
        <v>7.08</v>
      </c>
      <c r="S142" s="96">
        <v>2.93</v>
      </c>
      <c r="T142" s="97">
        <v>2.0299999999999998</v>
      </c>
      <c r="U142" s="97">
        <v>0.25</v>
      </c>
      <c r="V142" s="97">
        <v>0.01</v>
      </c>
      <c r="W142" s="97" t="s">
        <v>816</v>
      </c>
      <c r="X142" s="96">
        <v>0.69</v>
      </c>
      <c r="Y142" s="96">
        <v>99.96</v>
      </c>
      <c r="Z142" s="96">
        <v>99.27</v>
      </c>
      <c r="AA142" s="96"/>
      <c r="AB142" s="96">
        <v>57.457596160000001</v>
      </c>
      <c r="AC142" s="97">
        <v>1.056691424</v>
      </c>
      <c r="AD142" s="96">
        <v>17.19155662</v>
      </c>
      <c r="AE142" s="96">
        <v>8.6160993000000001</v>
      </c>
      <c r="AF142" s="96">
        <v>7.7528708169999998</v>
      </c>
      <c r="AG142" s="97">
        <v>0.172728406</v>
      </c>
      <c r="AH142" s="97">
        <v>3.8711483879999999</v>
      </c>
      <c r="AI142" s="97">
        <v>7.1936300759999998</v>
      </c>
      <c r="AJ142" s="97">
        <v>2.9770248760000002</v>
      </c>
      <c r="AK142" s="97">
        <v>2.062580375</v>
      </c>
      <c r="AL142" s="97">
        <v>0.25401236100000002</v>
      </c>
      <c r="AM142" s="97">
        <v>1.0160494000000001E-2</v>
      </c>
      <c r="AN142" s="99" t="s">
        <v>816</v>
      </c>
      <c r="AO142" s="99"/>
      <c r="AP142" s="95">
        <v>21.639333329999999</v>
      </c>
      <c r="AQ142" s="95">
        <v>47.316000000000003</v>
      </c>
      <c r="AR142" s="96">
        <v>5.4746666670000002</v>
      </c>
      <c r="AS142" s="95">
        <v>21.654</v>
      </c>
      <c r="AT142" s="96">
        <v>4.9576666669999998</v>
      </c>
      <c r="AU142" s="96">
        <v>1.1173333329999999</v>
      </c>
      <c r="AV142" s="96">
        <v>4.5133333330000003</v>
      </c>
      <c r="AW142" s="96">
        <v>0.64266666699999997</v>
      </c>
      <c r="AX142" s="96">
        <v>4.2123333330000001</v>
      </c>
      <c r="AY142" s="96">
        <v>0.90100000000000002</v>
      </c>
      <c r="AZ142" s="96">
        <v>2.3626666670000001</v>
      </c>
      <c r="BA142" s="96">
        <v>0.37466666700000001</v>
      </c>
      <c r="BB142" s="96">
        <v>2.4523333329999999</v>
      </c>
      <c r="BC142" s="97">
        <v>0.39533333300000001</v>
      </c>
      <c r="BD142" s="95">
        <v>21</v>
      </c>
      <c r="BE142" s="94">
        <v>214</v>
      </c>
      <c r="BF142" s="94">
        <v>33</v>
      </c>
      <c r="BG142" s="96">
        <v>20.519333329999998</v>
      </c>
      <c r="BH142" s="94">
        <v>15</v>
      </c>
      <c r="BI142" s="94">
        <v>31</v>
      </c>
      <c r="BJ142" s="94">
        <v>77</v>
      </c>
      <c r="BK142" s="95">
        <v>71.823333329999997</v>
      </c>
      <c r="BL142" s="95">
        <v>299.43</v>
      </c>
      <c r="BM142" s="95">
        <v>23.52633333</v>
      </c>
      <c r="BN142" s="95">
        <v>150.494</v>
      </c>
      <c r="BO142" s="95">
        <v>9.7266666669999999</v>
      </c>
      <c r="BP142" s="96">
        <v>3.5833333330000001</v>
      </c>
      <c r="BQ142" s="95">
        <v>309.97500000000002</v>
      </c>
      <c r="BR142" s="96">
        <v>3.3359999999999999</v>
      </c>
      <c r="BS142" s="96">
        <v>0.69066666700000001</v>
      </c>
      <c r="BT142" s="96">
        <v>9.0723333329999996</v>
      </c>
      <c r="BU142" s="96">
        <v>7.2193333329999998</v>
      </c>
      <c r="BV142" s="96">
        <v>1.500666667</v>
      </c>
      <c r="BW142" s="94">
        <v>9</v>
      </c>
      <c r="BX142" s="94">
        <v>20</v>
      </c>
      <c r="BY142" s="93" t="s">
        <v>212</v>
      </c>
      <c r="BZ142" s="93" t="s">
        <v>212</v>
      </c>
      <c r="CA142" s="93" t="s">
        <v>212</v>
      </c>
      <c r="CB142" s="93" t="s">
        <v>212</v>
      </c>
      <c r="CC142" s="93" t="s">
        <v>212</v>
      </c>
    </row>
    <row r="143" spans="1:82" x14ac:dyDescent="0.2">
      <c r="A143" s="93" t="s">
        <v>928</v>
      </c>
      <c r="C143" s="94" t="s">
        <v>848</v>
      </c>
      <c r="D143" s="94" t="s">
        <v>856</v>
      </c>
      <c r="E143" s="94">
        <v>1395</v>
      </c>
      <c r="F143" s="93" t="s">
        <v>845</v>
      </c>
      <c r="G143" s="93"/>
      <c r="H143" s="94" t="s">
        <v>51</v>
      </c>
      <c r="I143" s="94" t="s">
        <v>110</v>
      </c>
      <c r="J143" s="94" t="s">
        <v>818</v>
      </c>
      <c r="K143" s="94" t="s">
        <v>920</v>
      </c>
      <c r="L143" s="95">
        <v>66.81</v>
      </c>
      <c r="M143" s="96">
        <v>0.43</v>
      </c>
      <c r="N143" s="95">
        <v>15.38</v>
      </c>
      <c r="O143" s="95">
        <v>3.96</v>
      </c>
      <c r="P143" s="97">
        <v>7.0000000000000007E-2</v>
      </c>
      <c r="Q143" s="96">
        <v>1.41</v>
      </c>
      <c r="R143" s="96">
        <v>3.83</v>
      </c>
      <c r="S143" s="96">
        <v>3.37</v>
      </c>
      <c r="T143" s="97">
        <v>3.18</v>
      </c>
      <c r="U143" s="97">
        <v>0.16</v>
      </c>
      <c r="V143" s="97" t="s">
        <v>816</v>
      </c>
      <c r="W143" s="97" t="s">
        <v>816</v>
      </c>
      <c r="X143" s="96">
        <v>1.1200000000000001</v>
      </c>
      <c r="Y143" s="96">
        <v>99.72</v>
      </c>
      <c r="Z143" s="96">
        <v>98.6</v>
      </c>
      <c r="AA143" s="96"/>
      <c r="AB143" s="96">
        <v>68.032367410000006</v>
      </c>
      <c r="AC143" s="97">
        <v>0.43786735500000001</v>
      </c>
      <c r="AD143" s="96">
        <v>15.66139516</v>
      </c>
      <c r="AE143" s="96">
        <v>4.0324528500000003</v>
      </c>
      <c r="AF143" s="96">
        <v>3.62845006</v>
      </c>
      <c r="AG143" s="97">
        <v>7.1280731999999999E-2</v>
      </c>
      <c r="AH143" s="97">
        <v>1.4357976059999999</v>
      </c>
      <c r="AI143" s="97">
        <v>3.900074348</v>
      </c>
      <c r="AJ143" s="97">
        <v>3.4316581080000002</v>
      </c>
      <c r="AK143" s="97">
        <v>3.2381818340000001</v>
      </c>
      <c r="AL143" s="97">
        <v>0.16292738800000001</v>
      </c>
      <c r="AM143" s="99" t="s">
        <v>816</v>
      </c>
      <c r="AN143" s="99" t="s">
        <v>816</v>
      </c>
      <c r="AO143" s="99"/>
      <c r="AP143" s="95">
        <v>21.70366667</v>
      </c>
      <c r="AQ143" s="95">
        <v>38.72966667</v>
      </c>
      <c r="AR143" s="96">
        <v>3.9583333330000001</v>
      </c>
      <c r="AS143" s="95">
        <v>14.438333330000001</v>
      </c>
      <c r="AT143" s="96">
        <v>2.7756666669999999</v>
      </c>
      <c r="AU143" s="96">
        <v>0.800666667</v>
      </c>
      <c r="AV143" s="96">
        <v>2.1563333330000001</v>
      </c>
      <c r="AW143" s="96">
        <v>0.34266666699999998</v>
      </c>
      <c r="AX143" s="96">
        <v>2.0550000000000002</v>
      </c>
      <c r="AY143" s="96">
        <v>0.383333333</v>
      </c>
      <c r="AZ143" s="96">
        <v>1.157333333</v>
      </c>
      <c r="BA143" s="96">
        <v>0.20166666699999999</v>
      </c>
      <c r="BB143" s="96">
        <v>1.614333333</v>
      </c>
      <c r="BC143" s="97">
        <v>0.21666666700000001</v>
      </c>
      <c r="BD143" s="95">
        <v>7</v>
      </c>
      <c r="BE143" s="94">
        <v>69</v>
      </c>
      <c r="BF143" s="94">
        <v>12</v>
      </c>
      <c r="BG143" s="96">
        <v>7.943333333</v>
      </c>
      <c r="BH143" s="94">
        <v>3</v>
      </c>
      <c r="BI143" s="94">
        <v>36</v>
      </c>
      <c r="BJ143" s="94">
        <v>27</v>
      </c>
      <c r="BK143" s="95">
        <v>121.4216667</v>
      </c>
      <c r="BL143" s="95">
        <v>387.26933330000003</v>
      </c>
      <c r="BM143" s="95">
        <v>11.875</v>
      </c>
      <c r="BN143" s="95">
        <v>120.459</v>
      </c>
      <c r="BO143" s="95">
        <v>9.4803333330000008</v>
      </c>
      <c r="BP143" s="96">
        <v>4.9766666669999999</v>
      </c>
      <c r="BQ143" s="95">
        <v>386.27966670000001</v>
      </c>
      <c r="BR143" s="96">
        <v>3.0419999999999998</v>
      </c>
      <c r="BS143" s="96">
        <v>0.85566666700000005</v>
      </c>
      <c r="BT143" s="96">
        <v>6.1206666670000001</v>
      </c>
      <c r="BU143" s="96">
        <v>11.571</v>
      </c>
      <c r="BV143" s="96">
        <v>2.6443333330000001</v>
      </c>
      <c r="BW143" s="94" t="s">
        <v>805</v>
      </c>
      <c r="BX143" s="94">
        <v>17</v>
      </c>
      <c r="BY143" s="93" t="s">
        <v>212</v>
      </c>
      <c r="BZ143" s="93" t="s">
        <v>212</v>
      </c>
      <c r="CA143" s="102" t="s">
        <v>212</v>
      </c>
      <c r="CB143" s="102" t="s">
        <v>212</v>
      </c>
      <c r="CC143" s="102" t="s">
        <v>212</v>
      </c>
    </row>
    <row r="144" spans="1:82" s="98" customFormat="1" x14ac:dyDescent="0.2">
      <c r="A144" s="93" t="s">
        <v>198</v>
      </c>
      <c r="C144" s="93" t="s">
        <v>831</v>
      </c>
      <c r="D144" s="93" t="s">
        <v>832</v>
      </c>
      <c r="E144" s="93"/>
      <c r="F144" s="93" t="s">
        <v>829</v>
      </c>
      <c r="G144" s="93"/>
      <c r="H144" s="93" t="s">
        <v>51</v>
      </c>
      <c r="I144" s="93" t="s">
        <v>110</v>
      </c>
      <c r="J144" s="93" t="s">
        <v>819</v>
      </c>
      <c r="K144" s="93" t="s">
        <v>902</v>
      </c>
      <c r="L144" s="101">
        <v>51.176617899999997</v>
      </c>
      <c r="M144" s="102">
        <v>1.1778507730000001</v>
      </c>
      <c r="N144" s="101">
        <v>18.476286269999999</v>
      </c>
      <c r="O144" s="101">
        <v>9.6324236929999998</v>
      </c>
      <c r="P144" s="103">
        <v>0.16969036600000001</v>
      </c>
      <c r="Q144" s="102">
        <v>4.7912573810000003</v>
      </c>
      <c r="R144" s="102">
        <v>9.5725329749999997</v>
      </c>
      <c r="S144" s="102">
        <v>2.7350094220000001</v>
      </c>
      <c r="T144" s="103">
        <v>0.87839718600000005</v>
      </c>
      <c r="U144" s="103">
        <v>0.259526441</v>
      </c>
      <c r="V144" s="103">
        <v>9.9817859999999994E-3</v>
      </c>
      <c r="W144" s="103" t="s">
        <v>816</v>
      </c>
      <c r="X144" s="102">
        <v>0.18042580499999999</v>
      </c>
      <c r="Y144" s="102">
        <v>99.06</v>
      </c>
      <c r="Z144" s="102">
        <v>98.87957419300001</v>
      </c>
      <c r="AA144" s="102"/>
      <c r="AB144" s="102">
        <v>52.266626709999997</v>
      </c>
      <c r="AC144" s="103">
        <v>1.202937771</v>
      </c>
      <c r="AD144" s="102">
        <v>18.869811989999999</v>
      </c>
      <c r="AE144" s="102">
        <v>9.8375843140000008</v>
      </c>
      <c r="AF144" s="102">
        <v>8.8519778710000008</v>
      </c>
      <c r="AG144" s="103">
        <v>0.17330459400000001</v>
      </c>
      <c r="AH144" s="103">
        <v>4.8933061870000003</v>
      </c>
      <c r="AI144" s="103">
        <v>9.7764179870000003</v>
      </c>
      <c r="AJ144" s="103">
        <v>2.7932622820000002</v>
      </c>
      <c r="AK144" s="103">
        <v>0.89710613400000006</v>
      </c>
      <c r="AL144" s="103">
        <v>0.26505408499999999</v>
      </c>
      <c r="AM144" s="103">
        <v>1.0194388E-2</v>
      </c>
      <c r="AN144" s="120" t="s">
        <v>816</v>
      </c>
      <c r="AO144" s="120"/>
      <c r="AP144" s="101">
        <v>12.89766667</v>
      </c>
      <c r="AQ144" s="101">
        <v>29.07033333</v>
      </c>
      <c r="AR144" s="102">
        <v>3.6023333329999998</v>
      </c>
      <c r="AS144" s="101">
        <v>15.61166667</v>
      </c>
      <c r="AT144" s="102">
        <v>3.738</v>
      </c>
      <c r="AU144" s="102">
        <v>1.173333333</v>
      </c>
      <c r="AV144" s="102">
        <v>3.5493333329999999</v>
      </c>
      <c r="AW144" s="102">
        <v>0.51233333299999995</v>
      </c>
      <c r="AX144" s="102">
        <v>3.1850000000000001</v>
      </c>
      <c r="AY144" s="102">
        <v>0.63133333300000005</v>
      </c>
      <c r="AZ144" s="102">
        <v>1.8253333329999999</v>
      </c>
      <c r="BA144" s="102">
        <v>0.26166666700000002</v>
      </c>
      <c r="BB144" s="102">
        <v>1.941666667</v>
      </c>
      <c r="BC144" s="103">
        <v>0.261333333</v>
      </c>
      <c r="BD144" s="101">
        <v>29.344999999999999</v>
      </c>
      <c r="BE144" s="101">
        <v>247.99966670000001</v>
      </c>
      <c r="BF144" s="101">
        <v>116.08</v>
      </c>
      <c r="BG144" s="102">
        <v>26.81133333</v>
      </c>
      <c r="BH144" s="101">
        <v>18.073666670000001</v>
      </c>
      <c r="BI144" s="101"/>
      <c r="BJ144" s="101">
        <v>45.777000000000001</v>
      </c>
      <c r="BK144" s="101">
        <v>26.367000000000001</v>
      </c>
      <c r="BL144" s="101">
        <v>403.99533330000003</v>
      </c>
      <c r="BM144" s="101">
        <v>17.771333330000001</v>
      </c>
      <c r="BN144" s="101">
        <v>72.186000000000007</v>
      </c>
      <c r="BO144" s="101">
        <v>8.5403333329999995</v>
      </c>
      <c r="BP144" s="102">
        <v>1.1359999999999999</v>
      </c>
      <c r="BQ144" s="101">
        <v>214.006</v>
      </c>
      <c r="BR144" s="102">
        <v>1.883</v>
      </c>
      <c r="BS144" s="102">
        <v>0.49333333299999999</v>
      </c>
      <c r="BT144" s="102">
        <v>5.4196666670000004</v>
      </c>
      <c r="BU144" s="102">
        <v>3.1059999999999999</v>
      </c>
      <c r="BV144" s="102">
        <v>0.77433333299999996</v>
      </c>
      <c r="BW144" s="93" t="s">
        <v>212</v>
      </c>
      <c r="BX144" s="101">
        <v>31.26</v>
      </c>
      <c r="BY144" s="101" t="s">
        <v>212</v>
      </c>
      <c r="BZ144" s="93" t="s">
        <v>212</v>
      </c>
      <c r="CA144" s="102">
        <v>1.5196666670000001</v>
      </c>
      <c r="CB144" s="93" t="s">
        <v>212</v>
      </c>
      <c r="CC144" s="102">
        <v>27.34</v>
      </c>
    </row>
    <row r="145" spans="1:82" x14ac:dyDescent="0.2">
      <c r="A145" s="93" t="s">
        <v>114</v>
      </c>
      <c r="C145" s="94">
        <v>647128</v>
      </c>
      <c r="D145" s="94">
        <v>4351757</v>
      </c>
      <c r="E145" s="94">
        <v>654</v>
      </c>
      <c r="F145" s="94" t="s">
        <v>827</v>
      </c>
      <c r="H145" s="94" t="s">
        <v>51</v>
      </c>
      <c r="I145" s="94" t="s">
        <v>110</v>
      </c>
      <c r="J145" s="94" t="s">
        <v>820</v>
      </c>
      <c r="K145" s="94" t="s">
        <v>902</v>
      </c>
      <c r="L145" s="95">
        <v>55.357796190000002</v>
      </c>
      <c r="M145" s="96">
        <v>1.048099546</v>
      </c>
      <c r="N145" s="95">
        <v>17.364187659999999</v>
      </c>
      <c r="O145" s="95">
        <v>9.0902479809999992</v>
      </c>
      <c r="P145" s="97">
        <v>0.16124608400000001</v>
      </c>
      <c r="Q145" s="96">
        <v>3.587725367</v>
      </c>
      <c r="R145" s="96">
        <v>7.1452170940000004</v>
      </c>
      <c r="S145" s="96">
        <v>2.9125073910000001</v>
      </c>
      <c r="T145" s="97">
        <v>1.8039405639999999</v>
      </c>
      <c r="U145" s="97">
        <v>0.30233640699999997</v>
      </c>
      <c r="V145" s="97">
        <v>1.0077880000000001E-2</v>
      </c>
      <c r="W145" s="97" t="s">
        <v>816</v>
      </c>
      <c r="X145" s="96">
        <v>0.83661783300000003</v>
      </c>
      <c r="Y145" s="96">
        <v>99.62</v>
      </c>
      <c r="Z145" s="96">
        <v>98.783382169999996</v>
      </c>
      <c r="AA145" s="96"/>
      <c r="AB145" s="96">
        <v>56.561047790000003</v>
      </c>
      <c r="AC145" s="97">
        <v>1.0708809340000001</v>
      </c>
      <c r="AD145" s="96">
        <v>17.74161393</v>
      </c>
      <c r="AE145" s="96">
        <v>9.2878327140000003</v>
      </c>
      <c r="AF145" s="96">
        <v>8.3573047030000005</v>
      </c>
      <c r="AG145" s="97">
        <v>0.164750913</v>
      </c>
      <c r="AH145" s="97">
        <v>3.665707812</v>
      </c>
      <c r="AI145" s="97">
        <v>7.3005248280000004</v>
      </c>
      <c r="AJ145" s="97">
        <v>2.975813364</v>
      </c>
      <c r="AK145" s="97">
        <v>1.8431508379999999</v>
      </c>
      <c r="AL145" s="97">
        <v>0.30890796100000001</v>
      </c>
      <c r="AM145" s="97">
        <v>1.0296932E-2</v>
      </c>
      <c r="AN145" s="99" t="s">
        <v>816</v>
      </c>
      <c r="AO145" s="99"/>
      <c r="AP145" s="95">
        <v>25.225000000000001</v>
      </c>
      <c r="AQ145" s="95">
        <v>53.856999999999999</v>
      </c>
      <c r="AR145" s="96">
        <v>6.1630000000000003</v>
      </c>
      <c r="AS145" s="95">
        <v>26.169</v>
      </c>
      <c r="AT145" s="96">
        <v>5.3840000000000003</v>
      </c>
      <c r="AU145" s="96">
        <v>1.37</v>
      </c>
      <c r="AV145" s="96">
        <v>4.7789999999999999</v>
      </c>
      <c r="AW145" s="96">
        <v>0.76900000000000002</v>
      </c>
      <c r="AX145" s="96">
        <v>5.0540000000000003</v>
      </c>
      <c r="AY145" s="96">
        <v>0.90100000000000002</v>
      </c>
      <c r="AZ145" s="96">
        <v>2.7210000000000001</v>
      </c>
      <c r="BA145" s="96">
        <v>0.38700000000000001</v>
      </c>
      <c r="BB145" s="96">
        <v>2.6749999999999998</v>
      </c>
      <c r="BC145" s="97">
        <v>0.41</v>
      </c>
      <c r="BD145" s="95">
        <v>24</v>
      </c>
      <c r="BE145" s="94">
        <v>205</v>
      </c>
      <c r="BF145" s="94">
        <v>73</v>
      </c>
      <c r="BG145" s="96">
        <v>23.076000000000001</v>
      </c>
      <c r="BH145" s="94">
        <v>21</v>
      </c>
      <c r="BI145" s="94">
        <v>23</v>
      </c>
      <c r="BJ145" s="94">
        <v>86</v>
      </c>
      <c r="BK145" s="95">
        <v>62.036999999999999</v>
      </c>
      <c r="BL145" s="95">
        <v>410.05</v>
      </c>
      <c r="BM145" s="95">
        <v>25.994</v>
      </c>
      <c r="BN145" s="95">
        <v>164.352</v>
      </c>
      <c r="BO145" s="95">
        <v>10.362</v>
      </c>
      <c r="BP145" s="96">
        <v>3.1920000000000002</v>
      </c>
      <c r="BQ145" s="95">
        <v>364.661</v>
      </c>
      <c r="BR145" s="96">
        <v>4.2</v>
      </c>
      <c r="BS145" s="96">
        <v>0.72099999999999997</v>
      </c>
      <c r="BT145" s="96">
        <v>9.2919999999999998</v>
      </c>
      <c r="BU145" s="96">
        <v>7.47</v>
      </c>
      <c r="BV145" s="96">
        <v>1.6040000000000001</v>
      </c>
      <c r="BW145" s="94" t="s">
        <v>807</v>
      </c>
      <c r="BX145" s="94">
        <v>23</v>
      </c>
      <c r="BY145" s="94">
        <v>259</v>
      </c>
      <c r="BZ145" s="93" t="s">
        <v>212</v>
      </c>
      <c r="CA145" s="96">
        <v>2.4809999999999999</v>
      </c>
      <c r="CB145" s="96">
        <v>3.3279999999999998</v>
      </c>
      <c r="CC145" s="96">
        <v>1.2250000000000001</v>
      </c>
      <c r="CD145" s="98"/>
    </row>
    <row r="146" spans="1:82" x14ac:dyDescent="0.2">
      <c r="A146" s="93" t="s">
        <v>152</v>
      </c>
      <c r="C146" s="94">
        <v>634249</v>
      </c>
      <c r="D146" s="94">
        <v>4344005</v>
      </c>
      <c r="E146" s="94">
        <v>839</v>
      </c>
      <c r="F146" s="94" t="s">
        <v>827</v>
      </c>
      <c r="H146" s="94" t="s">
        <v>51</v>
      </c>
      <c r="I146" s="94" t="s">
        <v>110</v>
      </c>
      <c r="J146" s="94" t="s">
        <v>821</v>
      </c>
      <c r="K146" s="75" t="s">
        <v>199</v>
      </c>
      <c r="L146" s="95">
        <v>50.221503300000002</v>
      </c>
      <c r="M146" s="96">
        <v>1.5421957150000001</v>
      </c>
      <c r="N146" s="95">
        <v>17.755279229999999</v>
      </c>
      <c r="O146" s="95">
        <v>12.137280560000001</v>
      </c>
      <c r="P146" s="97">
        <v>0.21029941599999999</v>
      </c>
      <c r="Q146" s="96">
        <v>5.1773713270000004</v>
      </c>
      <c r="R146" s="96">
        <v>9.6537446029999998</v>
      </c>
      <c r="S146" s="96">
        <v>2.1130084139999998</v>
      </c>
      <c r="T146" s="97">
        <v>0.73104082599999998</v>
      </c>
      <c r="U146" s="97">
        <v>0.430613089</v>
      </c>
      <c r="V146" s="97">
        <v>1.0014258E-2</v>
      </c>
      <c r="W146" s="97" t="s">
        <v>816</v>
      </c>
      <c r="X146" s="96">
        <v>-0.142350741</v>
      </c>
      <c r="Y146" s="96">
        <v>99.84</v>
      </c>
      <c r="Z146" s="96">
        <v>99.982350740000001</v>
      </c>
      <c r="AA146" s="96"/>
      <c r="AB146" s="96">
        <v>50.848803289999999</v>
      </c>
      <c r="AC146" s="97">
        <v>1.5614587660000001</v>
      </c>
      <c r="AD146" s="96">
        <v>17.97705448</v>
      </c>
      <c r="AE146" s="96">
        <v>12.288883269999999</v>
      </c>
      <c r="AF146" s="96">
        <v>11.05768645</v>
      </c>
      <c r="AG146" s="97">
        <v>0.21292619600000001</v>
      </c>
      <c r="AH146" s="97">
        <v>5.2420401400000003</v>
      </c>
      <c r="AI146" s="97">
        <v>9.7743262959999999</v>
      </c>
      <c r="AJ146" s="97">
        <v>2.1394012949999999</v>
      </c>
      <c r="AK146" s="97">
        <v>0.74017201200000005</v>
      </c>
      <c r="AL146" s="97">
        <v>0.43599173299999999</v>
      </c>
      <c r="AM146" s="97">
        <v>1.0139343E-2</v>
      </c>
      <c r="AN146" s="99" t="s">
        <v>816</v>
      </c>
      <c r="AO146" s="99"/>
      <c r="AP146" s="95">
        <v>14.233333330000001</v>
      </c>
      <c r="AQ146" s="95">
        <v>32.6</v>
      </c>
      <c r="AR146" s="96">
        <v>4.1100000000000003</v>
      </c>
      <c r="AS146" s="95">
        <v>18.166666670000001</v>
      </c>
      <c r="AT146" s="96">
        <v>4.1466666669999999</v>
      </c>
      <c r="AU146" s="96">
        <v>1.336666667</v>
      </c>
      <c r="AV146" s="96">
        <v>4.03</v>
      </c>
      <c r="AW146" s="96">
        <v>0.62133333300000004</v>
      </c>
      <c r="AX146" s="96">
        <v>3.8133333330000001</v>
      </c>
      <c r="AY146" s="96">
        <v>0.77966666699999998</v>
      </c>
      <c r="AZ146" s="96">
        <v>2.1266666669999998</v>
      </c>
      <c r="BA146" s="96">
        <v>0.299666667</v>
      </c>
      <c r="BB146" s="96">
        <v>2.0466666670000002</v>
      </c>
      <c r="BC146" s="97">
        <v>0.317333333</v>
      </c>
      <c r="BD146" s="95">
        <v>36</v>
      </c>
      <c r="BE146" s="94">
        <v>274</v>
      </c>
      <c r="BF146" s="94">
        <v>53</v>
      </c>
      <c r="BG146" s="96">
        <v>32.866666670000001</v>
      </c>
      <c r="BH146" s="94">
        <v>15</v>
      </c>
      <c r="BI146" s="94">
        <v>6</v>
      </c>
      <c r="BJ146" s="94">
        <v>93</v>
      </c>
      <c r="BK146" s="95">
        <v>19.399999999999999</v>
      </c>
      <c r="BL146" s="95">
        <v>391.66666670000001</v>
      </c>
      <c r="BM146" s="95">
        <v>20.56666667</v>
      </c>
      <c r="BN146" s="95">
        <v>59.2</v>
      </c>
      <c r="BO146" s="95">
        <v>6.18</v>
      </c>
      <c r="BP146" s="96">
        <v>0.93566666700000001</v>
      </c>
      <c r="BQ146" s="95">
        <v>185</v>
      </c>
      <c r="BR146" s="96">
        <v>1.743333333</v>
      </c>
      <c r="BS146" s="96">
        <v>0.387333333</v>
      </c>
      <c r="BT146" s="96">
        <v>4.193333333</v>
      </c>
      <c r="BU146" s="96">
        <v>3.0633333330000001</v>
      </c>
      <c r="BV146" s="96">
        <v>0.51866666699999997</v>
      </c>
      <c r="BW146" s="94">
        <v>5</v>
      </c>
      <c r="BX146" s="94">
        <v>21</v>
      </c>
      <c r="BY146" s="94">
        <v>129</v>
      </c>
      <c r="BZ146" s="103" t="s">
        <v>816</v>
      </c>
      <c r="CA146" s="96">
        <v>1.1353333329999999</v>
      </c>
      <c r="CB146" s="96">
        <v>2.37</v>
      </c>
      <c r="CC146" s="96">
        <v>0.38166666700000001</v>
      </c>
      <c r="CD146" s="98"/>
    </row>
    <row r="147" spans="1:82" x14ac:dyDescent="0.2">
      <c r="A147" s="93" t="s">
        <v>153</v>
      </c>
      <c r="C147" s="94">
        <v>634213</v>
      </c>
      <c r="D147" s="94">
        <v>4344501</v>
      </c>
      <c r="F147" s="94" t="s">
        <v>827</v>
      </c>
      <c r="H147" s="94" t="s">
        <v>51</v>
      </c>
      <c r="I147" s="94" t="s">
        <v>110</v>
      </c>
      <c r="J147" s="94" t="s">
        <v>821</v>
      </c>
      <c r="K147" s="75" t="s">
        <v>199</v>
      </c>
      <c r="L147" s="95">
        <v>49.77771122</v>
      </c>
      <c r="M147" s="96">
        <v>1.5954394620000001</v>
      </c>
      <c r="N147" s="95">
        <v>17.420204630000001</v>
      </c>
      <c r="O147" s="95">
        <v>12.584028760000001</v>
      </c>
      <c r="P147" s="97">
        <v>0.199429933</v>
      </c>
      <c r="Q147" s="96">
        <v>5.1452922660000002</v>
      </c>
      <c r="R147" s="96">
        <v>9.1239194240000003</v>
      </c>
      <c r="S147" s="96">
        <v>2.2834727300000002</v>
      </c>
      <c r="T147" s="97">
        <v>0.86752020799999996</v>
      </c>
      <c r="U147" s="97">
        <v>0.11965795999999999</v>
      </c>
      <c r="V147" s="97">
        <v>9.9714969999999993E-3</v>
      </c>
      <c r="W147" s="97" t="s">
        <v>816</v>
      </c>
      <c r="X147" s="96">
        <v>0.28335191399999998</v>
      </c>
      <c r="Y147" s="96">
        <v>99.41</v>
      </c>
      <c r="Z147" s="96">
        <v>99.126648090000003</v>
      </c>
      <c r="AA147" s="96"/>
      <c r="AB147" s="96">
        <v>50.863192130000002</v>
      </c>
      <c r="AC147" s="97">
        <v>1.630230517</v>
      </c>
      <c r="AD147" s="96">
        <v>17.800079459999999</v>
      </c>
      <c r="AE147" s="96">
        <v>12.8584432</v>
      </c>
      <c r="AF147" s="96">
        <v>11.570183399999999</v>
      </c>
      <c r="AG147" s="97">
        <v>0.203778815</v>
      </c>
      <c r="AH147" s="97">
        <v>5.2574934170000001</v>
      </c>
      <c r="AI147" s="97">
        <v>9.3228807679999992</v>
      </c>
      <c r="AJ147" s="97">
        <v>2.333267427</v>
      </c>
      <c r="AK147" s="97">
        <v>0.88643784400000003</v>
      </c>
      <c r="AL147" s="97">
        <v>0.122267289</v>
      </c>
      <c r="AM147" s="97">
        <v>1.0188941E-2</v>
      </c>
      <c r="AN147" s="99" t="s">
        <v>816</v>
      </c>
      <c r="AO147" s="99"/>
      <c r="AP147" s="95">
        <v>13.3</v>
      </c>
      <c r="AQ147" s="95">
        <v>28.466666669999999</v>
      </c>
      <c r="AR147" s="96">
        <v>3.4466666670000001</v>
      </c>
      <c r="AS147" s="95">
        <v>14.9</v>
      </c>
      <c r="AT147" s="96">
        <v>3.47</v>
      </c>
      <c r="AU147" s="96">
        <v>1.296666667</v>
      </c>
      <c r="AV147" s="96">
        <v>3.3333333330000001</v>
      </c>
      <c r="AW147" s="96">
        <v>0.52933333299999996</v>
      </c>
      <c r="AX147" s="96">
        <v>3.66</v>
      </c>
      <c r="AY147" s="96">
        <v>0.77066666699999997</v>
      </c>
      <c r="AZ147" s="96">
        <v>2.12</v>
      </c>
      <c r="BA147" s="96">
        <v>0.297666667</v>
      </c>
      <c r="BB147" s="96">
        <v>2.21</v>
      </c>
      <c r="BC147" s="97">
        <v>0.33800000000000002</v>
      </c>
      <c r="BD147" s="95">
        <v>40</v>
      </c>
      <c r="BE147" s="94">
        <v>466</v>
      </c>
      <c r="BF147" s="94">
        <v>64</v>
      </c>
      <c r="BG147" s="96">
        <v>34.166666669999998</v>
      </c>
      <c r="BH147" s="94">
        <v>15</v>
      </c>
      <c r="BI147" s="94">
        <v>26</v>
      </c>
      <c r="BJ147" s="94">
        <v>110</v>
      </c>
      <c r="BK147" s="95">
        <v>28.4</v>
      </c>
      <c r="BL147" s="95">
        <v>379.66666670000001</v>
      </c>
      <c r="BM147" s="95">
        <v>19.666666670000001</v>
      </c>
      <c r="BN147" s="95">
        <v>124.66666669999999</v>
      </c>
      <c r="BO147" s="95">
        <v>8.6366666670000001</v>
      </c>
      <c r="BP147" s="96">
        <v>1.3733333329999999</v>
      </c>
      <c r="BQ147" s="95">
        <v>220.66666670000001</v>
      </c>
      <c r="BR147" s="96">
        <v>3.193333333</v>
      </c>
      <c r="BS147" s="96">
        <v>0.53033333299999996</v>
      </c>
      <c r="BT147" s="96">
        <v>5.2766666669999998</v>
      </c>
      <c r="BU147" s="96">
        <v>3.4766666669999999</v>
      </c>
      <c r="BV147" s="96">
        <v>0.818333333</v>
      </c>
      <c r="BW147" s="94">
        <v>5</v>
      </c>
      <c r="BX147" s="94">
        <v>24</v>
      </c>
      <c r="BY147" s="94">
        <v>599</v>
      </c>
      <c r="BZ147" s="97">
        <v>6.7949999999999997E-2</v>
      </c>
      <c r="CA147" s="96">
        <v>1.290666667</v>
      </c>
      <c r="CB147" s="96">
        <v>4.6266666670000003</v>
      </c>
      <c r="CC147" s="96">
        <v>0.505</v>
      </c>
      <c r="CD147" s="98"/>
    </row>
    <row r="148" spans="1:82" x14ac:dyDescent="0.2">
      <c r="A148" s="93" t="s">
        <v>151</v>
      </c>
      <c r="C148" s="94">
        <v>634230</v>
      </c>
      <c r="D148" s="94">
        <v>4343506</v>
      </c>
      <c r="F148" s="94" t="s">
        <v>827</v>
      </c>
      <c r="H148" s="94" t="s">
        <v>51</v>
      </c>
      <c r="I148" s="94" t="s">
        <v>110</v>
      </c>
      <c r="J148" s="94" t="s">
        <v>821</v>
      </c>
      <c r="K148" s="75" t="s">
        <v>199</v>
      </c>
      <c r="L148" s="95">
        <v>66.066769109999996</v>
      </c>
      <c r="M148" s="96">
        <v>0.48842361000000001</v>
      </c>
      <c r="N148" s="95">
        <v>16.237593069999999</v>
      </c>
      <c r="O148" s="95">
        <v>5.5520806269999996</v>
      </c>
      <c r="P148" s="97">
        <v>0.12958177400000001</v>
      </c>
      <c r="Q148" s="96">
        <v>0.75755498700000001</v>
      </c>
      <c r="R148" s="96">
        <v>3.0601234329999998</v>
      </c>
      <c r="S148" s="96">
        <v>4.1864880849999997</v>
      </c>
      <c r="T148" s="97">
        <v>2.9106060020000002</v>
      </c>
      <c r="U148" s="97">
        <v>0.15948525999999999</v>
      </c>
      <c r="V148" s="97" t="s">
        <v>816</v>
      </c>
      <c r="W148" s="97" t="s">
        <v>816</v>
      </c>
      <c r="X148" s="96">
        <v>0.32129403899999998</v>
      </c>
      <c r="Y148" s="96">
        <v>99.87</v>
      </c>
      <c r="Z148" s="96">
        <v>99.548705960000007</v>
      </c>
      <c r="AA148" s="96"/>
      <c r="AB148" s="96">
        <v>66.7391966</v>
      </c>
      <c r="AC148" s="97">
        <v>0.493394785</v>
      </c>
      <c r="AD148" s="96">
        <v>16.40285927</v>
      </c>
      <c r="AE148" s="96">
        <v>5.6085896960000001</v>
      </c>
      <c r="AF148" s="96">
        <v>5.046677141</v>
      </c>
      <c r="AG148" s="97">
        <v>0.130900657</v>
      </c>
      <c r="AH148" s="97">
        <v>0.76526538099999997</v>
      </c>
      <c r="AI148" s="97">
        <v>3.091269365</v>
      </c>
      <c r="AJ148" s="97">
        <v>4.229098155</v>
      </c>
      <c r="AK148" s="97">
        <v>2.9402301460000002</v>
      </c>
      <c r="AL148" s="97">
        <v>0.16110850099999999</v>
      </c>
      <c r="AM148" s="99" t="s">
        <v>816</v>
      </c>
      <c r="AN148" s="99" t="s">
        <v>816</v>
      </c>
      <c r="AO148" s="99"/>
      <c r="AP148" s="95">
        <v>35.533333329999998</v>
      </c>
      <c r="AQ148" s="95">
        <v>73.766666670000006</v>
      </c>
      <c r="AR148" s="96">
        <v>8.44</v>
      </c>
      <c r="AS148" s="95">
        <v>33.533333329999998</v>
      </c>
      <c r="AT148" s="96">
        <v>6.9366666669999999</v>
      </c>
      <c r="AU148" s="96">
        <v>1.46</v>
      </c>
      <c r="AV148" s="96">
        <v>6.68</v>
      </c>
      <c r="AW148" s="96">
        <v>1.0733333329999999</v>
      </c>
      <c r="AX148" s="96">
        <v>7.36</v>
      </c>
      <c r="AY148" s="96">
        <v>1.506666667</v>
      </c>
      <c r="AZ148" s="96">
        <v>4.4000000000000004</v>
      </c>
      <c r="BA148" s="96">
        <v>0.68600000000000005</v>
      </c>
      <c r="BB148" s="96">
        <v>5.0599999999999996</v>
      </c>
      <c r="BC148" s="97">
        <v>0.78166666699999998</v>
      </c>
      <c r="BD148" s="95">
        <v>16</v>
      </c>
      <c r="BE148" s="94">
        <v>37</v>
      </c>
      <c r="BF148" s="94">
        <v>5</v>
      </c>
      <c r="BG148" s="96">
        <v>6.5833333329999997</v>
      </c>
      <c r="BH148" s="94">
        <v>3</v>
      </c>
      <c r="BI148" s="94" t="s">
        <v>805</v>
      </c>
      <c r="BJ148" s="94">
        <v>76</v>
      </c>
      <c r="BK148" s="95">
        <v>99.733333329999994</v>
      </c>
      <c r="BL148" s="95">
        <v>234.66666670000001</v>
      </c>
      <c r="BM148" s="95">
        <v>42.666666669999998</v>
      </c>
      <c r="BN148" s="95">
        <v>281</v>
      </c>
      <c r="BO148" s="95">
        <v>15.233333330000001</v>
      </c>
      <c r="BP148" s="96">
        <v>3.1566666670000001</v>
      </c>
      <c r="BQ148" s="95">
        <v>508.33333329999999</v>
      </c>
      <c r="BR148" s="96">
        <v>7.6166666669999996</v>
      </c>
      <c r="BS148" s="96">
        <v>1.2633333330000001</v>
      </c>
      <c r="BT148" s="96">
        <v>9.4866666669999997</v>
      </c>
      <c r="BU148" s="96">
        <v>14.5</v>
      </c>
      <c r="BV148" s="96">
        <v>3.076666667</v>
      </c>
      <c r="BW148" s="94">
        <v>6</v>
      </c>
      <c r="BX148" s="94">
        <v>25</v>
      </c>
      <c r="BY148" s="94">
        <v>144</v>
      </c>
      <c r="BZ148" s="103" t="s">
        <v>816</v>
      </c>
      <c r="CA148" s="96">
        <v>3.5533333329999999</v>
      </c>
      <c r="CB148" s="96">
        <v>3.11</v>
      </c>
      <c r="CC148" s="96">
        <v>0.363666667</v>
      </c>
      <c r="CD148" s="98"/>
    </row>
    <row r="149" spans="1:82" x14ac:dyDescent="0.2">
      <c r="A149" s="93" t="s">
        <v>154</v>
      </c>
      <c r="C149" s="94">
        <v>634048</v>
      </c>
      <c r="D149" s="94">
        <v>4343975</v>
      </c>
      <c r="F149" s="94" t="s">
        <v>827</v>
      </c>
      <c r="H149" s="94" t="s">
        <v>51</v>
      </c>
      <c r="I149" s="94" t="s">
        <v>110</v>
      </c>
      <c r="J149" s="94" t="s">
        <v>821</v>
      </c>
      <c r="K149" s="75" t="s">
        <v>199</v>
      </c>
      <c r="L149" s="95">
        <v>52.465108039999997</v>
      </c>
      <c r="M149" s="96">
        <v>1.0731499369999999</v>
      </c>
      <c r="N149" s="95">
        <v>17.716910540000001</v>
      </c>
      <c r="O149" s="95">
        <v>9.4298082450000003</v>
      </c>
      <c r="P149" s="97">
        <v>0.16892174900000001</v>
      </c>
      <c r="Q149" s="96">
        <v>5.365749686</v>
      </c>
      <c r="R149" s="96">
        <v>8.5752629240000005</v>
      </c>
      <c r="S149" s="96">
        <v>2.6630016959999998</v>
      </c>
      <c r="T149" s="97">
        <v>1.0234670699999999</v>
      </c>
      <c r="U149" s="97">
        <v>0.26828748400000002</v>
      </c>
      <c r="V149" s="97">
        <v>9.9365730000000006E-3</v>
      </c>
      <c r="W149" s="97">
        <v>0</v>
      </c>
      <c r="X149" s="96">
        <v>0.63039605300000001</v>
      </c>
      <c r="Y149" s="96">
        <v>99.39</v>
      </c>
      <c r="Z149" s="96">
        <v>98.759603949999999</v>
      </c>
      <c r="AA149" s="96"/>
      <c r="AB149" s="96">
        <v>53.637159509999996</v>
      </c>
      <c r="AC149" s="97">
        <v>1.0971237170000001</v>
      </c>
      <c r="AD149" s="96">
        <v>18.112699889999998</v>
      </c>
      <c r="AE149" s="96">
        <v>9.6404667390000007</v>
      </c>
      <c r="AF149" s="96">
        <v>8.6746090819999999</v>
      </c>
      <c r="AG149" s="97">
        <v>0.1726954</v>
      </c>
      <c r="AH149" s="97">
        <v>5.4856185870000003</v>
      </c>
      <c r="AI149" s="97">
        <v>8.7668311859999992</v>
      </c>
      <c r="AJ149" s="97">
        <v>2.7224921879999999</v>
      </c>
      <c r="AK149" s="97">
        <v>1.046330953</v>
      </c>
      <c r="AL149" s="97">
        <v>0.27428092900000001</v>
      </c>
      <c r="AM149" s="97">
        <v>1.0158552E-2</v>
      </c>
      <c r="AN149" s="99" t="s">
        <v>816</v>
      </c>
      <c r="AO149" s="99"/>
      <c r="AP149" s="95">
        <v>17.633333329999999</v>
      </c>
      <c r="AQ149" s="95">
        <v>37.866666670000001</v>
      </c>
      <c r="AR149" s="96">
        <v>4.5733333329999999</v>
      </c>
      <c r="AS149" s="95">
        <v>19.5</v>
      </c>
      <c r="AT149" s="96">
        <v>4.12</v>
      </c>
      <c r="AU149" s="96">
        <v>1.266666667</v>
      </c>
      <c r="AV149" s="96">
        <v>4.0366666670000004</v>
      </c>
      <c r="AW149" s="96">
        <v>0.575333333</v>
      </c>
      <c r="AX149" s="96">
        <v>3.71</v>
      </c>
      <c r="AY149" s="96">
        <v>0.73633333300000003</v>
      </c>
      <c r="AZ149" s="96">
        <v>2.1433333330000002</v>
      </c>
      <c r="BA149" s="96">
        <v>0.29933333299999998</v>
      </c>
      <c r="BB149" s="96">
        <v>1.9766666669999999</v>
      </c>
      <c r="BC149" s="97">
        <v>0.29933333299999998</v>
      </c>
      <c r="BD149" s="95">
        <v>31</v>
      </c>
      <c r="BE149" s="94">
        <v>253</v>
      </c>
      <c r="BF149" s="94">
        <v>114</v>
      </c>
      <c r="BG149" s="96">
        <v>30.2</v>
      </c>
      <c r="BH149" s="94">
        <v>31</v>
      </c>
      <c r="BI149" s="94">
        <v>17</v>
      </c>
      <c r="BJ149" s="94">
        <v>91</v>
      </c>
      <c r="BK149" s="95">
        <v>30.06666667</v>
      </c>
      <c r="BL149" s="95">
        <v>476</v>
      </c>
      <c r="BM149" s="95">
        <v>20.2</v>
      </c>
      <c r="BN149" s="95">
        <v>88.8</v>
      </c>
      <c r="BO149" s="95">
        <v>9.5500000000000007</v>
      </c>
      <c r="BP149" s="96">
        <v>1.3133333330000001</v>
      </c>
      <c r="BQ149" s="95">
        <v>216</v>
      </c>
      <c r="BR149" s="96">
        <v>2.3966666669999999</v>
      </c>
      <c r="BS149" s="96">
        <v>0.60099999999999998</v>
      </c>
      <c r="BT149" s="96">
        <v>5.9966666670000004</v>
      </c>
      <c r="BU149" s="96">
        <v>4.0633333330000001</v>
      </c>
      <c r="BV149" s="96">
        <v>0.929666667</v>
      </c>
      <c r="BW149" s="94" t="s">
        <v>807</v>
      </c>
      <c r="BX149" s="94">
        <v>21</v>
      </c>
      <c r="BY149" s="94">
        <v>285</v>
      </c>
      <c r="BZ149" s="97">
        <v>6.2600000000000003E-2</v>
      </c>
      <c r="CA149" s="96">
        <v>1.733333333</v>
      </c>
      <c r="CB149" s="96">
        <v>1.78</v>
      </c>
      <c r="CC149" s="96">
        <v>0.39633333300000001</v>
      </c>
    </row>
    <row r="150" spans="1:82" x14ac:dyDescent="0.2">
      <c r="A150" s="93" t="s">
        <v>150</v>
      </c>
      <c r="C150" s="94">
        <v>634356</v>
      </c>
      <c r="D150" s="94">
        <v>4343089</v>
      </c>
      <c r="F150" s="94" t="s">
        <v>827</v>
      </c>
      <c r="H150" s="94" t="s">
        <v>51</v>
      </c>
      <c r="I150" s="94" t="s">
        <v>110</v>
      </c>
      <c r="J150" s="94" t="s">
        <v>821</v>
      </c>
      <c r="K150" s="94" t="s">
        <v>902</v>
      </c>
      <c r="L150" s="95">
        <v>68.104704609999999</v>
      </c>
      <c r="M150" s="96">
        <v>0.40692114400000001</v>
      </c>
      <c r="N150" s="95">
        <v>16.921964639999999</v>
      </c>
      <c r="O150" s="95">
        <v>3.2156695270000002</v>
      </c>
      <c r="P150" s="97">
        <v>2.9774717999999999E-2</v>
      </c>
      <c r="Q150" s="96">
        <v>0.45654567400000001</v>
      </c>
      <c r="R150" s="96">
        <v>2.2033291199999998</v>
      </c>
      <c r="S150" s="96">
        <v>4.3371838990000002</v>
      </c>
      <c r="T150" s="97">
        <v>3.4637921760000001</v>
      </c>
      <c r="U150" s="97">
        <v>6.9474341999999994E-2</v>
      </c>
      <c r="V150" s="97" t="s">
        <v>816</v>
      </c>
      <c r="W150" s="97">
        <v>0</v>
      </c>
      <c r="X150" s="96">
        <v>0.75064014899999998</v>
      </c>
      <c r="Y150" s="96">
        <v>99.96</v>
      </c>
      <c r="Z150" s="96">
        <v>99.209359849999998</v>
      </c>
      <c r="AA150" s="96"/>
      <c r="AB150" s="96">
        <v>68.871110020000003</v>
      </c>
      <c r="AC150" s="97">
        <v>0.41150036600000001</v>
      </c>
      <c r="AD150" s="96">
        <v>17.112393260000001</v>
      </c>
      <c r="AE150" s="96">
        <v>3.2518565499999998</v>
      </c>
      <c r="AF150" s="96">
        <v>2.9260600270000001</v>
      </c>
      <c r="AG150" s="97">
        <v>3.0109783000000001E-2</v>
      </c>
      <c r="AH150" s="97">
        <v>0.461683338</v>
      </c>
      <c r="AI150" s="97">
        <v>2.2281239319999999</v>
      </c>
      <c r="AJ150" s="97">
        <v>4.3859917050000004</v>
      </c>
      <c r="AK150" s="97">
        <v>3.5027714080000001</v>
      </c>
      <c r="AL150" s="97">
        <v>7.0256159999999998E-2</v>
      </c>
      <c r="AM150" s="99" t="s">
        <v>816</v>
      </c>
      <c r="AN150" s="99" t="s">
        <v>816</v>
      </c>
      <c r="AO150" s="99"/>
      <c r="AP150" s="95">
        <v>27.966666669999999</v>
      </c>
      <c r="AQ150" s="95">
        <v>47.733333330000001</v>
      </c>
      <c r="AR150" s="96">
        <v>4.5999999999999996</v>
      </c>
      <c r="AS150" s="95">
        <v>15.8</v>
      </c>
      <c r="AT150" s="96">
        <v>2.65</v>
      </c>
      <c r="AU150" s="96">
        <v>0.89900000000000002</v>
      </c>
      <c r="AV150" s="96">
        <v>2.29</v>
      </c>
      <c r="AW150" s="96">
        <v>0.324333333</v>
      </c>
      <c r="AX150" s="96">
        <v>1.85</v>
      </c>
      <c r="AY150" s="96">
        <v>0.40066666699999998</v>
      </c>
      <c r="AZ150" s="96">
        <v>1.0933333329999999</v>
      </c>
      <c r="BA150" s="96">
        <v>0.19400000000000001</v>
      </c>
      <c r="BB150" s="96">
        <v>1.47</v>
      </c>
      <c r="BC150" s="97">
        <v>0.238666667</v>
      </c>
      <c r="BD150" s="95">
        <v>7</v>
      </c>
      <c r="BE150" s="94">
        <v>24</v>
      </c>
      <c r="BF150" s="94">
        <v>4</v>
      </c>
      <c r="BG150" s="96">
        <v>7.35</v>
      </c>
      <c r="BH150" s="94">
        <v>4</v>
      </c>
      <c r="BI150" s="94" t="s">
        <v>805</v>
      </c>
      <c r="BJ150" s="94">
        <v>38</v>
      </c>
      <c r="BK150" s="95">
        <v>83.433333329999996</v>
      </c>
      <c r="BL150" s="95">
        <v>257</v>
      </c>
      <c r="BM150" s="95">
        <v>11.7</v>
      </c>
      <c r="BN150" s="95">
        <v>321</v>
      </c>
      <c r="BO150" s="95">
        <v>5.9566666670000004</v>
      </c>
      <c r="BP150" s="96">
        <v>1.26</v>
      </c>
      <c r="BQ150" s="95">
        <v>532.33333330000005</v>
      </c>
      <c r="BR150" s="96">
        <v>7.38</v>
      </c>
      <c r="BS150" s="96">
        <v>0.55900000000000005</v>
      </c>
      <c r="BT150" s="96">
        <v>10.366666670000001</v>
      </c>
      <c r="BU150" s="96">
        <v>16.399999999999999</v>
      </c>
      <c r="BV150" s="96">
        <v>2.7966666670000002</v>
      </c>
      <c r="BW150" s="94">
        <v>3</v>
      </c>
      <c r="BX150" s="94">
        <v>23</v>
      </c>
      <c r="BY150" s="94">
        <v>105</v>
      </c>
      <c r="BZ150" s="103" t="s">
        <v>816</v>
      </c>
      <c r="CA150" s="96">
        <v>3.48</v>
      </c>
      <c r="CB150" s="96">
        <v>2.94</v>
      </c>
      <c r="CC150" s="96">
        <v>0.438</v>
      </c>
    </row>
    <row r="151" spans="1:82" x14ac:dyDescent="0.2">
      <c r="A151" s="93" t="s">
        <v>183</v>
      </c>
      <c r="C151" s="93" t="s">
        <v>839</v>
      </c>
      <c r="D151" s="93" t="s">
        <v>840</v>
      </c>
      <c r="E151" s="93">
        <v>488</v>
      </c>
      <c r="F151" s="93" t="s">
        <v>845</v>
      </c>
      <c r="G151" s="93"/>
      <c r="H151" s="94" t="s">
        <v>51</v>
      </c>
      <c r="I151" s="94" t="s">
        <v>48</v>
      </c>
      <c r="J151" s="94" t="s">
        <v>818</v>
      </c>
      <c r="K151" s="75" t="s">
        <v>199</v>
      </c>
      <c r="L151" s="95">
        <v>67.599999999999994</v>
      </c>
      <c r="M151" s="96">
        <v>0.41</v>
      </c>
      <c r="N151" s="95">
        <v>15.05</v>
      </c>
      <c r="O151" s="95">
        <v>2.8</v>
      </c>
      <c r="P151" s="97">
        <v>7.0000000000000007E-2</v>
      </c>
      <c r="Q151" s="96">
        <v>0.75</v>
      </c>
      <c r="R151" s="96">
        <v>2.39</v>
      </c>
      <c r="S151" s="96">
        <v>4.03</v>
      </c>
      <c r="T151" s="97">
        <v>3.25</v>
      </c>
      <c r="U151" s="97">
        <v>0.1</v>
      </c>
      <c r="V151" s="97" t="s">
        <v>816</v>
      </c>
      <c r="W151" s="97" t="s">
        <v>816</v>
      </c>
      <c r="X151" s="96">
        <v>2.97</v>
      </c>
      <c r="Y151" s="96">
        <v>99.42</v>
      </c>
      <c r="Z151" s="96">
        <v>96.45</v>
      </c>
      <c r="AA151" s="96"/>
      <c r="AB151" s="96">
        <v>70.292575369999994</v>
      </c>
      <c r="AC151" s="97">
        <v>0.42633070899999997</v>
      </c>
      <c r="AD151" s="96">
        <v>15.649456499999999</v>
      </c>
      <c r="AE151" s="96">
        <v>2.9115267899999999</v>
      </c>
      <c r="AF151" s="96">
        <v>2.6198271740000001</v>
      </c>
      <c r="AG151" s="97">
        <v>7.2788169999999999E-2</v>
      </c>
      <c r="AH151" s="97">
        <v>0.77987324700000005</v>
      </c>
      <c r="AI151" s="97">
        <v>2.4851960819999999</v>
      </c>
      <c r="AJ151" s="97">
        <v>4.1905189160000003</v>
      </c>
      <c r="AK151" s="97">
        <v>3.3794507390000001</v>
      </c>
      <c r="AL151" s="97">
        <v>0.10398309999999999</v>
      </c>
      <c r="AM151" s="99" t="s">
        <v>816</v>
      </c>
      <c r="AN151" s="99" t="s">
        <v>816</v>
      </c>
      <c r="AO151" s="99"/>
      <c r="AP151" s="95">
        <v>45.970999999999997</v>
      </c>
      <c r="AQ151" s="95">
        <v>84.915333329999996</v>
      </c>
      <c r="AR151" s="96">
        <v>8.7556666669999998</v>
      </c>
      <c r="AS151" s="95">
        <v>31.713333330000001</v>
      </c>
      <c r="AT151" s="96">
        <v>5.9546666669999997</v>
      </c>
      <c r="AU151" s="96">
        <v>1.1220000000000001</v>
      </c>
      <c r="AV151" s="96">
        <v>5.0023333330000002</v>
      </c>
      <c r="AW151" s="96">
        <v>0.82866666700000002</v>
      </c>
      <c r="AX151" s="96">
        <v>4.9533333329999998</v>
      </c>
      <c r="AY151" s="96">
        <v>0.89666666699999997</v>
      </c>
      <c r="AZ151" s="96">
        <v>2.5626666669999998</v>
      </c>
      <c r="BA151" s="96">
        <v>0.39333333300000001</v>
      </c>
      <c r="BB151" s="96">
        <v>2.6309999999999998</v>
      </c>
      <c r="BC151" s="97">
        <v>0.33</v>
      </c>
      <c r="BD151" s="95">
        <v>5</v>
      </c>
      <c r="BE151" s="94">
        <v>33</v>
      </c>
      <c r="BF151" s="94">
        <v>3</v>
      </c>
      <c r="BG151" s="96">
        <v>1.362333333</v>
      </c>
      <c r="BH151" s="94">
        <v>4</v>
      </c>
      <c r="BI151" s="94" t="s">
        <v>806</v>
      </c>
      <c r="BJ151" s="94">
        <v>22</v>
      </c>
      <c r="BK151" s="95">
        <v>71.433000000000007</v>
      </c>
      <c r="BL151" s="95">
        <v>177.41066670000001</v>
      </c>
      <c r="BM151" s="95">
        <v>24.696333330000002</v>
      </c>
      <c r="BN151" s="95">
        <v>303.61466669999999</v>
      </c>
      <c r="BO151" s="95">
        <v>11.878666669999999</v>
      </c>
      <c r="BP151" s="96">
        <v>1.5236666670000001</v>
      </c>
      <c r="BQ151" s="95">
        <v>487.18266670000003</v>
      </c>
      <c r="BR151" s="96">
        <v>7.8233333329999999</v>
      </c>
      <c r="BS151" s="96">
        <v>1.2223333329999999</v>
      </c>
      <c r="BT151" s="96">
        <v>7.8063333330000004</v>
      </c>
      <c r="BU151" s="96">
        <v>18.66033333</v>
      </c>
      <c r="BV151" s="96">
        <v>3.3376666670000001</v>
      </c>
      <c r="BW151" s="94" t="s">
        <v>805</v>
      </c>
      <c r="BX151" s="94">
        <v>17</v>
      </c>
      <c r="BY151" s="93" t="s">
        <v>212</v>
      </c>
      <c r="BZ151" s="93" t="s">
        <v>212</v>
      </c>
      <c r="CA151" s="102" t="s">
        <v>212</v>
      </c>
      <c r="CB151" s="102" t="s">
        <v>212</v>
      </c>
      <c r="CC151" s="102" t="s">
        <v>212</v>
      </c>
    </row>
    <row r="152" spans="1:82" x14ac:dyDescent="0.2">
      <c r="A152" s="93" t="s">
        <v>184</v>
      </c>
      <c r="C152" s="111" t="s">
        <v>841</v>
      </c>
      <c r="D152" s="94" t="s">
        <v>844</v>
      </c>
      <c r="E152" s="94">
        <v>506</v>
      </c>
      <c r="F152" s="93" t="s">
        <v>845</v>
      </c>
      <c r="G152" s="93"/>
      <c r="H152" s="94" t="s">
        <v>51</v>
      </c>
      <c r="I152" s="94" t="s">
        <v>48</v>
      </c>
      <c r="J152" s="94" t="s">
        <v>818</v>
      </c>
      <c r="K152" s="75" t="s">
        <v>199</v>
      </c>
      <c r="L152" s="95">
        <v>60.41</v>
      </c>
      <c r="M152" s="96">
        <v>0.78</v>
      </c>
      <c r="N152" s="95">
        <v>16.47</v>
      </c>
      <c r="O152" s="95">
        <v>6.49</v>
      </c>
      <c r="P152" s="97">
        <v>0.1</v>
      </c>
      <c r="Q152" s="96">
        <v>3.33</v>
      </c>
      <c r="R152" s="96">
        <v>5.8</v>
      </c>
      <c r="S152" s="96">
        <v>3.3</v>
      </c>
      <c r="T152" s="97">
        <v>2.09</v>
      </c>
      <c r="U152" s="97">
        <v>0.23</v>
      </c>
      <c r="V152" s="97">
        <v>0.01</v>
      </c>
      <c r="W152" s="97" t="s">
        <v>816</v>
      </c>
      <c r="X152" s="96">
        <v>1.01</v>
      </c>
      <c r="Y152" s="96">
        <v>100.02</v>
      </c>
      <c r="Z152" s="96">
        <v>99.01</v>
      </c>
      <c r="AA152" s="96"/>
      <c r="AB152" s="96">
        <v>61.417379629999999</v>
      </c>
      <c r="AC152" s="97">
        <v>0.79300705400000004</v>
      </c>
      <c r="AD152" s="96">
        <v>16.744648940000001</v>
      </c>
      <c r="AE152" s="96">
        <v>6.5982253569999996</v>
      </c>
      <c r="AF152" s="96">
        <v>5.9371633299999997</v>
      </c>
      <c r="AG152" s="97">
        <v>0.101667571</v>
      </c>
      <c r="AH152" s="97">
        <v>3.3855301139999998</v>
      </c>
      <c r="AI152" s="97">
        <v>5.896719117</v>
      </c>
      <c r="AJ152" s="97">
        <v>3.355029842</v>
      </c>
      <c r="AK152" s="97">
        <v>2.1248522329999999</v>
      </c>
      <c r="AL152" s="97">
        <v>0.23383541299999999</v>
      </c>
      <c r="AM152" s="97">
        <v>1.0166757E-2</v>
      </c>
      <c r="AN152" s="99" t="s">
        <v>816</v>
      </c>
      <c r="AO152" s="99"/>
      <c r="AP152" s="95">
        <v>29.62833333</v>
      </c>
      <c r="AQ152" s="95">
        <v>55.354333330000003</v>
      </c>
      <c r="AR152" s="96">
        <v>6.0483333330000004</v>
      </c>
      <c r="AS152" s="95">
        <v>23.268666670000002</v>
      </c>
      <c r="AT152" s="96">
        <v>4.5579999999999998</v>
      </c>
      <c r="AU152" s="96">
        <v>1.0780000000000001</v>
      </c>
      <c r="AV152" s="96">
        <v>3.7456666670000001</v>
      </c>
      <c r="AW152" s="96">
        <v>0.53533333299999997</v>
      </c>
      <c r="AX152" s="96">
        <v>3.451666667</v>
      </c>
      <c r="AY152" s="96">
        <v>0.61133333300000003</v>
      </c>
      <c r="AZ152" s="96">
        <v>1.825</v>
      </c>
      <c r="BA152" s="96">
        <v>0.27266666699999997</v>
      </c>
      <c r="BB152" s="96">
        <v>1.899</v>
      </c>
      <c r="BC152" s="97">
        <v>0.26166666700000002</v>
      </c>
      <c r="BD152" s="95">
        <v>14</v>
      </c>
      <c r="BE152" s="94">
        <v>143</v>
      </c>
      <c r="BF152" s="94">
        <v>53</v>
      </c>
      <c r="BG152" s="96">
        <v>15.45933333</v>
      </c>
      <c r="BH152" s="94">
        <v>15</v>
      </c>
      <c r="BI152" s="94">
        <v>31</v>
      </c>
      <c r="BJ152" s="94">
        <v>39</v>
      </c>
      <c r="BK152" s="95">
        <v>85.869</v>
      </c>
      <c r="BL152" s="95">
        <v>501.88966670000002</v>
      </c>
      <c r="BM152" s="95">
        <v>17.477666670000001</v>
      </c>
      <c r="BN152" s="95">
        <v>162.75800000000001</v>
      </c>
      <c r="BO152" s="95">
        <v>10.732333329999999</v>
      </c>
      <c r="BP152" s="96">
        <v>4.2133333329999996</v>
      </c>
      <c r="BQ152" s="95">
        <v>416.6333333</v>
      </c>
      <c r="BR152" s="96">
        <v>4.0196666670000001</v>
      </c>
      <c r="BS152" s="96">
        <v>0.80033333299999998</v>
      </c>
      <c r="BT152" s="96">
        <v>4.9343333329999997</v>
      </c>
      <c r="BU152" s="96">
        <v>10.47733333</v>
      </c>
      <c r="BV152" s="96">
        <v>2.8010000000000002</v>
      </c>
      <c r="BW152" s="94">
        <v>3</v>
      </c>
      <c r="BX152" s="94">
        <v>19</v>
      </c>
      <c r="BY152" s="93" t="s">
        <v>212</v>
      </c>
      <c r="BZ152" s="93" t="s">
        <v>212</v>
      </c>
      <c r="CA152" s="102" t="s">
        <v>212</v>
      </c>
      <c r="CB152" s="102" t="s">
        <v>212</v>
      </c>
      <c r="CC152" s="102" t="s">
        <v>212</v>
      </c>
    </row>
    <row r="153" spans="1:82" x14ac:dyDescent="0.2">
      <c r="A153" s="93" t="s">
        <v>185</v>
      </c>
      <c r="C153" s="94" t="s">
        <v>842</v>
      </c>
      <c r="D153" s="94" t="s">
        <v>843</v>
      </c>
      <c r="E153" s="94">
        <v>586</v>
      </c>
      <c r="F153" s="93" t="s">
        <v>845</v>
      </c>
      <c r="G153" s="93"/>
      <c r="H153" s="94" t="s">
        <v>51</v>
      </c>
      <c r="I153" s="94" t="s">
        <v>48</v>
      </c>
      <c r="J153" s="94" t="s">
        <v>818</v>
      </c>
      <c r="K153" s="75" t="s">
        <v>199</v>
      </c>
      <c r="L153" s="95">
        <v>51.27</v>
      </c>
      <c r="M153" s="96">
        <v>1.85</v>
      </c>
      <c r="N153" s="95">
        <v>15.88</v>
      </c>
      <c r="O153" s="95">
        <v>10.87</v>
      </c>
      <c r="P153" s="97">
        <v>0.21</v>
      </c>
      <c r="Q153" s="96">
        <v>5.6</v>
      </c>
      <c r="R153" s="96">
        <v>7.2</v>
      </c>
      <c r="S153" s="96">
        <v>3.47</v>
      </c>
      <c r="T153" s="97">
        <v>2.02</v>
      </c>
      <c r="U153" s="97">
        <v>0.43</v>
      </c>
      <c r="V153" s="97">
        <v>0.02</v>
      </c>
      <c r="W153" s="97">
        <v>0.01</v>
      </c>
      <c r="X153" s="96">
        <v>1.1599999999999999</v>
      </c>
      <c r="Y153" s="96">
        <v>99.99</v>
      </c>
      <c r="Z153" s="96">
        <v>98.83</v>
      </c>
      <c r="AA153" s="96"/>
      <c r="AB153" s="96">
        <v>52.45498001</v>
      </c>
      <c r="AC153" s="97">
        <v>1.892758202</v>
      </c>
      <c r="AD153" s="96">
        <v>16.247027159999998</v>
      </c>
      <c r="AE153" s="96">
        <v>11.121233330000001</v>
      </c>
      <c r="AF153" s="96">
        <v>10.00702085</v>
      </c>
      <c r="AG153" s="97">
        <v>0.21485363399999999</v>
      </c>
      <c r="AH153" s="97">
        <v>5.7294302330000004</v>
      </c>
      <c r="AI153" s="97">
        <v>7.366410299</v>
      </c>
      <c r="AJ153" s="97">
        <v>3.5502005190000001</v>
      </c>
      <c r="AK153" s="97">
        <v>2.066687334</v>
      </c>
      <c r="AL153" s="97">
        <v>0.43993839299999998</v>
      </c>
      <c r="AM153" s="97">
        <v>2.0462251000000001E-2</v>
      </c>
      <c r="AN153" s="97">
        <v>1.0231125000000001E-2</v>
      </c>
      <c r="AO153" s="94"/>
      <c r="AP153" s="95">
        <v>26.161999999999999</v>
      </c>
      <c r="AQ153" s="95">
        <v>52.715666669999997</v>
      </c>
      <c r="AR153" s="96">
        <v>6.2683333330000002</v>
      </c>
      <c r="AS153" s="95">
        <v>25.516666669999999</v>
      </c>
      <c r="AT153" s="96">
        <v>5.2606666669999997</v>
      </c>
      <c r="AU153" s="96">
        <v>1.7286666669999999</v>
      </c>
      <c r="AV153" s="96">
        <v>4.8620000000000001</v>
      </c>
      <c r="AW153" s="96">
        <v>0.72099999999999997</v>
      </c>
      <c r="AX153" s="96">
        <v>4.3573333329999997</v>
      </c>
      <c r="AY153" s="96">
        <v>0.83399999999999996</v>
      </c>
      <c r="AZ153" s="96">
        <v>2.3786666670000001</v>
      </c>
      <c r="BA153" s="96">
        <v>0.34566666699999998</v>
      </c>
      <c r="BB153" s="96">
        <v>2.3863333330000001</v>
      </c>
      <c r="BC153" s="97">
        <v>0.32200000000000001</v>
      </c>
      <c r="BD153" s="95">
        <v>15</v>
      </c>
      <c r="BE153" s="94">
        <v>169</v>
      </c>
      <c r="BF153" s="94">
        <v>99</v>
      </c>
      <c r="BG153" s="96">
        <v>29.95366667</v>
      </c>
      <c r="BH153" s="94">
        <v>45</v>
      </c>
      <c r="BI153" s="94">
        <v>6</v>
      </c>
      <c r="BJ153" s="94">
        <v>130</v>
      </c>
      <c r="BK153" s="95">
        <v>57.348999999999997</v>
      </c>
      <c r="BL153" s="95">
        <v>473.00333330000001</v>
      </c>
      <c r="BM153" s="95">
        <v>23.07866667</v>
      </c>
      <c r="BN153" s="95">
        <v>167.011</v>
      </c>
      <c r="BO153" s="95">
        <v>19.701333330000001</v>
      </c>
      <c r="BP153" s="96">
        <v>3.1716666670000002</v>
      </c>
      <c r="BQ153" s="95">
        <v>418.87</v>
      </c>
      <c r="BR153" s="96">
        <v>3.8130000000000002</v>
      </c>
      <c r="BS153" s="96">
        <v>1.147</v>
      </c>
      <c r="BT153" s="96">
        <v>17.460666669999998</v>
      </c>
      <c r="BU153" s="96">
        <v>3.5733333329999999</v>
      </c>
      <c r="BV153" s="96">
        <v>0.80333333299999998</v>
      </c>
      <c r="BW153" s="94">
        <v>26</v>
      </c>
      <c r="BX153" s="94">
        <v>21</v>
      </c>
      <c r="BY153" s="93" t="s">
        <v>212</v>
      </c>
      <c r="BZ153" s="93" t="s">
        <v>212</v>
      </c>
      <c r="CA153" s="102" t="s">
        <v>212</v>
      </c>
      <c r="CB153" s="102" t="s">
        <v>212</v>
      </c>
      <c r="CC153" s="102" t="s">
        <v>212</v>
      </c>
    </row>
    <row r="154" spans="1:82" x14ac:dyDescent="0.2">
      <c r="A154" s="93" t="s">
        <v>186</v>
      </c>
      <c r="B154" s="98"/>
      <c r="C154" s="94" t="s">
        <v>847</v>
      </c>
      <c r="D154" s="94" t="s">
        <v>863</v>
      </c>
      <c r="E154" s="94">
        <v>570</v>
      </c>
      <c r="F154" s="93" t="s">
        <v>845</v>
      </c>
      <c r="G154" s="93"/>
      <c r="H154" s="93" t="s">
        <v>51</v>
      </c>
      <c r="I154" s="93" t="s">
        <v>48</v>
      </c>
      <c r="J154" s="94" t="s">
        <v>818</v>
      </c>
      <c r="K154" s="98" t="s">
        <v>199</v>
      </c>
      <c r="L154" s="101">
        <v>50.32</v>
      </c>
      <c r="M154" s="102">
        <v>0.9</v>
      </c>
      <c r="N154" s="101">
        <v>17.329999999999998</v>
      </c>
      <c r="O154" s="101">
        <v>8.9700000000000006</v>
      </c>
      <c r="P154" s="103">
        <v>0.13</v>
      </c>
      <c r="Q154" s="102">
        <v>8.33</v>
      </c>
      <c r="R154" s="102">
        <v>9.4499999999999993</v>
      </c>
      <c r="S154" s="102">
        <v>2.68</v>
      </c>
      <c r="T154" s="103">
        <v>0.74</v>
      </c>
      <c r="U154" s="103">
        <v>0.21</v>
      </c>
      <c r="V154" s="103">
        <v>0.03</v>
      </c>
      <c r="W154" s="103">
        <v>0.01</v>
      </c>
      <c r="X154" s="102">
        <v>0.86</v>
      </c>
      <c r="Y154" s="102">
        <v>99.96</v>
      </c>
      <c r="Z154" s="102">
        <v>99.1</v>
      </c>
      <c r="AA154" s="102"/>
      <c r="AB154" s="102">
        <v>51.24167636</v>
      </c>
      <c r="AC154" s="103">
        <v>0.91648467300000003</v>
      </c>
      <c r="AD154" s="102">
        <v>17.647421529999999</v>
      </c>
      <c r="AE154" s="102">
        <v>9.1342972370000002</v>
      </c>
      <c r="AF154" s="102">
        <v>8.2191516159999995</v>
      </c>
      <c r="AG154" s="103">
        <v>0.13238111899999999</v>
      </c>
      <c r="AH154" s="103">
        <v>8.4825748040000004</v>
      </c>
      <c r="AI154" s="103">
        <v>9.6230890630000001</v>
      </c>
      <c r="AJ154" s="103">
        <v>2.7290876919999998</v>
      </c>
      <c r="AK154" s="103">
        <v>0.75355406400000002</v>
      </c>
      <c r="AL154" s="103">
        <v>0.21384642400000001</v>
      </c>
      <c r="AM154" s="103">
        <v>3.0549488999999999E-2</v>
      </c>
      <c r="AN154" s="103">
        <v>1.0183163E-2</v>
      </c>
      <c r="AO154" s="93"/>
      <c r="AP154" s="101">
        <v>12.617333329999999</v>
      </c>
      <c r="AQ154" s="101">
        <v>25.116</v>
      </c>
      <c r="AR154" s="102">
        <v>2.721333333</v>
      </c>
      <c r="AS154" s="101">
        <v>11.481999999999999</v>
      </c>
      <c r="AT154" s="102">
        <v>2.4566666669999999</v>
      </c>
      <c r="AU154" s="102">
        <v>0.88700000000000001</v>
      </c>
      <c r="AV154" s="102">
        <v>2.205666667</v>
      </c>
      <c r="AW154" s="102">
        <v>0.308</v>
      </c>
      <c r="AX154" s="102">
        <v>2.052666667</v>
      </c>
      <c r="AY154" s="102">
        <v>0.38400000000000001</v>
      </c>
      <c r="AZ154" s="102">
        <v>1.097</v>
      </c>
      <c r="BA154" s="102">
        <v>0.170333333</v>
      </c>
      <c r="BB154" s="102">
        <v>1.075</v>
      </c>
      <c r="BC154" s="103">
        <v>0.14233333300000001</v>
      </c>
      <c r="BD154" s="101">
        <v>13</v>
      </c>
      <c r="BE154" s="93">
        <v>105</v>
      </c>
      <c r="BF154" s="93">
        <v>196</v>
      </c>
      <c r="BG154" s="102">
        <v>43.738666670000001</v>
      </c>
      <c r="BH154" s="93">
        <v>59</v>
      </c>
      <c r="BI154" s="93">
        <v>36</v>
      </c>
      <c r="BJ154" s="93">
        <v>69</v>
      </c>
      <c r="BK154" s="101">
        <v>18.02266667</v>
      </c>
      <c r="BL154" s="101">
        <v>539.36800000000005</v>
      </c>
      <c r="BM154" s="101">
        <v>10.157</v>
      </c>
      <c r="BN154" s="101">
        <v>61.765000000000001</v>
      </c>
      <c r="BO154" s="101">
        <v>6.7223333329999999</v>
      </c>
      <c r="BP154" s="102">
        <v>1.08</v>
      </c>
      <c r="BQ154" s="101">
        <v>160.2933333</v>
      </c>
      <c r="BR154" s="102">
        <v>1.4126666670000001</v>
      </c>
      <c r="BS154" s="102">
        <v>0.41766666699999999</v>
      </c>
      <c r="BT154" s="102">
        <v>3.8940000000000001</v>
      </c>
      <c r="BU154" s="102">
        <v>2.4780000000000002</v>
      </c>
      <c r="BV154" s="102">
        <v>0.63400000000000001</v>
      </c>
      <c r="BW154" s="101" t="s">
        <v>816</v>
      </c>
      <c r="BX154" s="93">
        <v>18</v>
      </c>
      <c r="BY154" s="93" t="s">
        <v>212</v>
      </c>
      <c r="BZ154" s="93" t="s">
        <v>212</v>
      </c>
      <c r="CA154" s="102" t="s">
        <v>212</v>
      </c>
      <c r="CB154" s="102" t="s">
        <v>212</v>
      </c>
      <c r="CC154" s="102" t="s">
        <v>212</v>
      </c>
    </row>
    <row r="155" spans="1:82" x14ac:dyDescent="0.2">
      <c r="A155" s="93" t="s">
        <v>188</v>
      </c>
      <c r="B155" s="98"/>
      <c r="C155" s="94" t="s">
        <v>849</v>
      </c>
      <c r="D155" s="94" t="s">
        <v>857</v>
      </c>
      <c r="E155" s="94">
        <v>1508</v>
      </c>
      <c r="F155" s="93" t="s">
        <v>845</v>
      </c>
      <c r="G155" s="93"/>
      <c r="H155" s="93" t="s">
        <v>51</v>
      </c>
      <c r="I155" s="93" t="s">
        <v>48</v>
      </c>
      <c r="J155" s="94" t="s">
        <v>818</v>
      </c>
      <c r="K155" s="98" t="s">
        <v>199</v>
      </c>
      <c r="L155" s="101">
        <v>71.959999999999994</v>
      </c>
      <c r="M155" s="102">
        <v>0.34</v>
      </c>
      <c r="N155" s="101">
        <v>14.08</v>
      </c>
      <c r="O155" s="101">
        <v>2.88</v>
      </c>
      <c r="P155" s="103">
        <v>0.05</v>
      </c>
      <c r="Q155" s="102">
        <v>0.44</v>
      </c>
      <c r="R155" s="102">
        <v>1.43</v>
      </c>
      <c r="S155" s="102">
        <v>4.0599999999999996</v>
      </c>
      <c r="T155" s="103">
        <v>4.26</v>
      </c>
      <c r="U155" s="103">
        <v>0.11</v>
      </c>
      <c r="V155" s="97" t="s">
        <v>816</v>
      </c>
      <c r="W155" s="97" t="s">
        <v>816</v>
      </c>
      <c r="X155" s="102">
        <v>0.35</v>
      </c>
      <c r="Y155" s="102">
        <v>99.96</v>
      </c>
      <c r="Z155" s="102">
        <v>99.61</v>
      </c>
      <c r="AA155" s="102"/>
      <c r="AB155" s="102">
        <v>72.45161392</v>
      </c>
      <c r="AC155" s="103">
        <v>0.34232280100000001</v>
      </c>
      <c r="AD155" s="102">
        <v>14.17619127</v>
      </c>
      <c r="AE155" s="102">
        <v>2.8996754870000001</v>
      </c>
      <c r="AF155" s="102">
        <v>2.6091632279999999</v>
      </c>
      <c r="AG155" s="103">
        <v>5.0341588E-2</v>
      </c>
      <c r="AH155" s="103">
        <v>0.443005977</v>
      </c>
      <c r="AI155" s="103">
        <v>1.439769426</v>
      </c>
      <c r="AJ155" s="103">
        <v>4.0877369720000001</v>
      </c>
      <c r="AK155" s="103">
        <v>4.2891033250000001</v>
      </c>
      <c r="AL155" s="103">
        <v>0.11075149400000001</v>
      </c>
      <c r="AM155" s="99" t="s">
        <v>816</v>
      </c>
      <c r="AN155" s="99" t="s">
        <v>816</v>
      </c>
      <c r="AO155" s="99"/>
      <c r="AP155" s="101">
        <v>36.177333330000003</v>
      </c>
      <c r="AQ155" s="101">
        <v>66.647333329999995</v>
      </c>
      <c r="AR155" s="102">
        <v>7.3983333330000001</v>
      </c>
      <c r="AS155" s="101">
        <v>29.04633333</v>
      </c>
      <c r="AT155" s="102">
        <v>5.57</v>
      </c>
      <c r="AU155" s="102">
        <v>0.942333333</v>
      </c>
      <c r="AV155" s="102">
        <v>5.1513333330000002</v>
      </c>
      <c r="AW155" s="102">
        <v>0.80866666700000001</v>
      </c>
      <c r="AX155" s="102">
        <v>5.1593333330000002</v>
      </c>
      <c r="AY155" s="102">
        <v>1.1153333329999999</v>
      </c>
      <c r="AZ155" s="102">
        <v>3.282666667</v>
      </c>
      <c r="BA155" s="102">
        <v>0.48433333299999998</v>
      </c>
      <c r="BB155" s="102">
        <v>3.7719999999999998</v>
      </c>
      <c r="BC155" s="103">
        <v>0.45433333300000001</v>
      </c>
      <c r="BD155" s="101">
        <v>6</v>
      </c>
      <c r="BE155" s="93">
        <v>18</v>
      </c>
      <c r="BF155" s="93">
        <v>1</v>
      </c>
      <c r="BG155" s="102">
        <v>2.258666667</v>
      </c>
      <c r="BH155" s="93">
        <v>2</v>
      </c>
      <c r="BI155" s="93">
        <v>2</v>
      </c>
      <c r="BJ155" s="93">
        <v>44</v>
      </c>
      <c r="BK155" s="101">
        <v>126.0156667</v>
      </c>
      <c r="BL155" s="101">
        <v>161.25033329999999</v>
      </c>
      <c r="BM155" s="101">
        <v>28.986333330000001</v>
      </c>
      <c r="BN155" s="101">
        <v>227.77333329999999</v>
      </c>
      <c r="BO155" s="101">
        <v>22.463333330000001</v>
      </c>
      <c r="BP155" s="102">
        <v>3.7696666670000001</v>
      </c>
      <c r="BQ155" s="101">
        <v>418.46066669999999</v>
      </c>
      <c r="BR155" s="102">
        <v>6.7203333330000001</v>
      </c>
      <c r="BS155" s="102">
        <v>1.9936666670000001</v>
      </c>
      <c r="BT155" s="102">
        <v>15.512</v>
      </c>
      <c r="BU155" s="102">
        <v>20.580333329999998</v>
      </c>
      <c r="BV155" s="102">
        <v>2.4306666670000001</v>
      </c>
      <c r="BW155" s="93">
        <v>2</v>
      </c>
      <c r="BX155" s="93">
        <v>20</v>
      </c>
      <c r="BY155" s="93" t="s">
        <v>212</v>
      </c>
      <c r="BZ155" s="93" t="s">
        <v>212</v>
      </c>
      <c r="CA155" s="102" t="s">
        <v>212</v>
      </c>
      <c r="CB155" s="102" t="s">
        <v>212</v>
      </c>
      <c r="CC155" s="102" t="s">
        <v>212</v>
      </c>
    </row>
    <row r="156" spans="1:82" x14ac:dyDescent="0.2">
      <c r="A156" s="93" t="s">
        <v>189</v>
      </c>
      <c r="C156" s="94" t="s">
        <v>850</v>
      </c>
      <c r="D156" s="94" t="s">
        <v>858</v>
      </c>
      <c r="E156" s="94">
        <v>940</v>
      </c>
      <c r="F156" s="93" t="s">
        <v>845</v>
      </c>
      <c r="G156" s="93"/>
      <c r="H156" s="94" t="s">
        <v>51</v>
      </c>
      <c r="I156" s="94" t="s">
        <v>48</v>
      </c>
      <c r="J156" s="94" t="s">
        <v>818</v>
      </c>
      <c r="K156" s="75" t="s">
        <v>199</v>
      </c>
      <c r="L156" s="95">
        <v>70.08</v>
      </c>
      <c r="M156" s="96">
        <v>0.38</v>
      </c>
      <c r="N156" s="95">
        <v>15</v>
      </c>
      <c r="O156" s="95">
        <v>3.09</v>
      </c>
      <c r="P156" s="97">
        <v>0.03</v>
      </c>
      <c r="Q156" s="96">
        <v>0.5</v>
      </c>
      <c r="R156" s="96">
        <v>1.5</v>
      </c>
      <c r="S156" s="96">
        <v>4.0599999999999996</v>
      </c>
      <c r="T156" s="97">
        <v>4.37</v>
      </c>
      <c r="U156" s="97">
        <v>0.11</v>
      </c>
      <c r="V156" s="97" t="s">
        <v>816</v>
      </c>
      <c r="W156" s="97" t="s">
        <v>816</v>
      </c>
      <c r="X156" s="96">
        <v>0.67</v>
      </c>
      <c r="Y156" s="96">
        <v>99.79</v>
      </c>
      <c r="Z156" s="96">
        <v>99.12</v>
      </c>
      <c r="AA156" s="96"/>
      <c r="AB156" s="96">
        <v>70.923694409999996</v>
      </c>
      <c r="AC156" s="97">
        <v>0.38457482700000001</v>
      </c>
      <c r="AD156" s="96">
        <v>15.180585280000001</v>
      </c>
      <c r="AE156" s="96">
        <v>3.127200567</v>
      </c>
      <c r="AF156" s="96">
        <v>2.8138930590000002</v>
      </c>
      <c r="AG156" s="97">
        <v>3.0361170999999999E-2</v>
      </c>
      <c r="AH156" s="97">
        <v>0.50601950900000003</v>
      </c>
      <c r="AI156" s="97">
        <v>1.5180585280000001</v>
      </c>
      <c r="AJ156" s="97">
        <v>4.1088784150000004</v>
      </c>
      <c r="AK156" s="97">
        <v>4.4226105110000002</v>
      </c>
      <c r="AL156" s="97">
        <v>0.11132429200000001</v>
      </c>
      <c r="AM156" s="99" t="s">
        <v>816</v>
      </c>
      <c r="AN156" s="99" t="s">
        <v>816</v>
      </c>
      <c r="AO156" s="99"/>
      <c r="AP156" s="95">
        <v>42.77266667</v>
      </c>
      <c r="AQ156" s="95">
        <v>84.945333329999997</v>
      </c>
      <c r="AR156" s="96">
        <v>8.6760000000000002</v>
      </c>
      <c r="AS156" s="95">
        <v>30.920999999999999</v>
      </c>
      <c r="AT156" s="96">
        <v>6.0570000000000004</v>
      </c>
      <c r="AU156" s="96">
        <v>1.0536666669999999</v>
      </c>
      <c r="AV156" s="96">
        <v>4.8293333330000001</v>
      </c>
      <c r="AW156" s="96">
        <v>0.73033333300000003</v>
      </c>
      <c r="AX156" s="96">
        <v>4.4029999999999996</v>
      </c>
      <c r="AY156" s="96">
        <v>0.823333333</v>
      </c>
      <c r="AZ156" s="96">
        <v>2.323</v>
      </c>
      <c r="BA156" s="96">
        <v>0.35299999999999998</v>
      </c>
      <c r="BB156" s="96">
        <v>2.3696666670000002</v>
      </c>
      <c r="BC156" s="97">
        <v>0.35333333300000003</v>
      </c>
      <c r="BD156" s="95">
        <v>9</v>
      </c>
      <c r="BE156" s="94">
        <v>22</v>
      </c>
      <c r="BF156" s="94">
        <v>4</v>
      </c>
      <c r="BG156" s="96">
        <v>3.0350000000000001</v>
      </c>
      <c r="BH156" s="94">
        <v>2</v>
      </c>
      <c r="BI156" s="94">
        <v>14</v>
      </c>
      <c r="BJ156" s="94">
        <v>34</v>
      </c>
      <c r="BK156" s="95">
        <v>104.9073333</v>
      </c>
      <c r="BL156" s="95">
        <v>218.9903333</v>
      </c>
      <c r="BM156" s="95">
        <v>23.13966667</v>
      </c>
      <c r="BN156" s="95">
        <v>258.69799999999998</v>
      </c>
      <c r="BO156" s="95">
        <v>20.106333329999998</v>
      </c>
      <c r="BP156" s="96">
        <v>3.0436666670000001</v>
      </c>
      <c r="BQ156" s="95">
        <v>623.06566669999995</v>
      </c>
      <c r="BR156" s="96">
        <v>5.69</v>
      </c>
      <c r="BS156" s="96">
        <v>1.286</v>
      </c>
      <c r="BT156" s="96">
        <v>13.44</v>
      </c>
      <c r="BU156" s="96">
        <v>12.83266667</v>
      </c>
      <c r="BV156" s="96">
        <v>2.9853333329999998</v>
      </c>
      <c r="BW156" s="94">
        <v>6</v>
      </c>
      <c r="BX156" s="94">
        <v>20</v>
      </c>
      <c r="BY156" s="93" t="s">
        <v>212</v>
      </c>
      <c r="BZ156" s="93" t="s">
        <v>212</v>
      </c>
      <c r="CA156" s="102" t="s">
        <v>212</v>
      </c>
      <c r="CB156" s="102" t="s">
        <v>212</v>
      </c>
      <c r="CC156" s="102" t="s">
        <v>212</v>
      </c>
      <c r="CD156" s="98"/>
    </row>
    <row r="157" spans="1:82" x14ac:dyDescent="0.2">
      <c r="A157" s="93" t="s">
        <v>190</v>
      </c>
      <c r="C157" s="94" t="s">
        <v>851</v>
      </c>
      <c r="D157" s="94" t="s">
        <v>859</v>
      </c>
      <c r="E157" s="94">
        <v>981</v>
      </c>
      <c r="F157" s="93" t="s">
        <v>845</v>
      </c>
      <c r="G157" s="93"/>
      <c r="H157" s="94" t="s">
        <v>51</v>
      </c>
      <c r="I157" s="94" t="s">
        <v>48</v>
      </c>
      <c r="J157" s="94" t="s">
        <v>818</v>
      </c>
      <c r="K157" s="75" t="s">
        <v>199</v>
      </c>
      <c r="L157" s="95">
        <v>54.36</v>
      </c>
      <c r="M157" s="96">
        <v>1.29</v>
      </c>
      <c r="N157" s="95">
        <v>16.079999999999998</v>
      </c>
      <c r="O157" s="95">
        <v>8.65</v>
      </c>
      <c r="P157" s="97">
        <v>0.16</v>
      </c>
      <c r="Q157" s="96">
        <v>4.8099999999999996</v>
      </c>
      <c r="R157" s="96">
        <v>7.51</v>
      </c>
      <c r="S157" s="96">
        <v>3.68</v>
      </c>
      <c r="T157" s="97">
        <v>1.62</v>
      </c>
      <c r="U157" s="97">
        <v>0.28999999999999998</v>
      </c>
      <c r="V157" s="97">
        <v>0.03</v>
      </c>
      <c r="W157" s="97" t="s">
        <v>816</v>
      </c>
      <c r="X157" s="96">
        <v>0.88</v>
      </c>
      <c r="Y157" s="96">
        <v>99.36</v>
      </c>
      <c r="Z157" s="96">
        <v>98.48</v>
      </c>
      <c r="AA157" s="96"/>
      <c r="AB157" s="96">
        <v>55.689089690000003</v>
      </c>
      <c r="AC157" s="97">
        <v>1.321540208</v>
      </c>
      <c r="AD157" s="96">
        <v>16.47315236</v>
      </c>
      <c r="AE157" s="96">
        <v>8.8614905420000003</v>
      </c>
      <c r="AF157" s="96">
        <v>7.9736768370000002</v>
      </c>
      <c r="AG157" s="97">
        <v>0.16391196399999999</v>
      </c>
      <c r="AH157" s="97">
        <v>4.9276034109999998</v>
      </c>
      <c r="AI157" s="97">
        <v>7.6936178000000002</v>
      </c>
      <c r="AJ157" s="97">
        <v>3.7699751670000001</v>
      </c>
      <c r="AK157" s="97">
        <v>1.6596086329999999</v>
      </c>
      <c r="AL157" s="97">
        <v>0.29709043400000001</v>
      </c>
      <c r="AM157" s="97">
        <v>3.0733493000000001E-2</v>
      </c>
      <c r="AN157" s="99" t="s">
        <v>816</v>
      </c>
      <c r="AO157" s="99"/>
      <c r="AP157" s="95">
        <v>20.751333330000001</v>
      </c>
      <c r="AQ157" s="95">
        <v>42.545999999999999</v>
      </c>
      <c r="AR157" s="96">
        <v>4.673</v>
      </c>
      <c r="AS157" s="95">
        <v>19.24666667</v>
      </c>
      <c r="AT157" s="96">
        <v>4.3410000000000002</v>
      </c>
      <c r="AU157" s="96">
        <v>1.252666667</v>
      </c>
      <c r="AV157" s="96">
        <v>3.5213333329999998</v>
      </c>
      <c r="AW157" s="96">
        <v>0.58833333300000001</v>
      </c>
      <c r="AX157" s="96">
        <v>3.8786666670000001</v>
      </c>
      <c r="AY157" s="96">
        <v>0.66700000000000004</v>
      </c>
      <c r="AZ157" s="96">
        <v>2.1206666670000001</v>
      </c>
      <c r="BA157" s="96">
        <v>0.30833333299999999</v>
      </c>
      <c r="BB157" s="96">
        <v>1.758</v>
      </c>
      <c r="BC157" s="97">
        <v>0.26366666700000002</v>
      </c>
      <c r="BD157" s="95">
        <v>18</v>
      </c>
      <c r="BE157" s="94">
        <v>158</v>
      </c>
      <c r="BF157" s="94">
        <v>157</v>
      </c>
      <c r="BG157" s="96">
        <v>21.448666670000001</v>
      </c>
      <c r="BH157" s="94">
        <v>27</v>
      </c>
      <c r="BI157" s="94">
        <v>11</v>
      </c>
      <c r="BJ157" s="94">
        <v>109</v>
      </c>
      <c r="BK157" s="95">
        <v>41.19</v>
      </c>
      <c r="BL157" s="95">
        <v>390.82633329999999</v>
      </c>
      <c r="BM157" s="95">
        <v>19.471666670000001</v>
      </c>
      <c r="BN157" s="95">
        <v>144.19066670000001</v>
      </c>
      <c r="BO157" s="95">
        <v>14.754</v>
      </c>
      <c r="BP157" s="96">
        <v>1.4606666669999999</v>
      </c>
      <c r="BQ157" s="95">
        <v>306.2463333</v>
      </c>
      <c r="BR157" s="96">
        <v>3.1036666670000002</v>
      </c>
      <c r="BS157" s="96">
        <v>0.81566666700000001</v>
      </c>
      <c r="BT157" s="96">
        <v>13.198333330000001</v>
      </c>
      <c r="BU157" s="96">
        <v>4.5629999999999997</v>
      </c>
      <c r="BV157" s="96">
        <v>0.79566666699999999</v>
      </c>
      <c r="BW157" s="94">
        <v>4</v>
      </c>
      <c r="BX157" s="94">
        <v>20</v>
      </c>
      <c r="BY157" s="93" t="s">
        <v>212</v>
      </c>
      <c r="BZ157" s="93" t="s">
        <v>212</v>
      </c>
      <c r="CA157" s="102" t="s">
        <v>212</v>
      </c>
      <c r="CB157" s="102" t="s">
        <v>212</v>
      </c>
      <c r="CC157" s="102" t="s">
        <v>212</v>
      </c>
    </row>
    <row r="158" spans="1:82" x14ac:dyDescent="0.2">
      <c r="A158" s="93" t="s">
        <v>191</v>
      </c>
      <c r="C158" s="94" t="s">
        <v>851</v>
      </c>
      <c r="D158" s="94" t="s">
        <v>859</v>
      </c>
      <c r="E158" s="94">
        <v>981</v>
      </c>
      <c r="F158" s="93" t="s">
        <v>845</v>
      </c>
      <c r="G158" s="93"/>
      <c r="H158" s="94" t="s">
        <v>51</v>
      </c>
      <c r="I158" s="94" t="s">
        <v>48</v>
      </c>
      <c r="J158" s="94" t="s">
        <v>818</v>
      </c>
      <c r="K158" s="75" t="s">
        <v>199</v>
      </c>
      <c r="L158" s="95">
        <v>50.92</v>
      </c>
      <c r="M158" s="96">
        <v>2.34</v>
      </c>
      <c r="N158" s="95">
        <v>15.97</v>
      </c>
      <c r="O158" s="95">
        <v>12.1</v>
      </c>
      <c r="P158" s="97">
        <v>0.2</v>
      </c>
      <c r="Q158" s="96">
        <v>6.4</v>
      </c>
      <c r="R158" s="96">
        <v>7.65</v>
      </c>
      <c r="S158" s="96">
        <v>2.63</v>
      </c>
      <c r="T158" s="97">
        <v>0.56000000000000005</v>
      </c>
      <c r="U158" s="97">
        <v>0.67</v>
      </c>
      <c r="V158" s="97">
        <v>0.02</v>
      </c>
      <c r="W158" s="97" t="s">
        <v>816</v>
      </c>
      <c r="X158" s="96">
        <v>0.42</v>
      </c>
      <c r="Y158" s="96">
        <v>99.88</v>
      </c>
      <c r="Z158" s="96">
        <v>99.46</v>
      </c>
      <c r="AA158" s="96"/>
      <c r="AB158" s="96">
        <v>51.828171050000002</v>
      </c>
      <c r="AC158" s="97">
        <v>2.381734491</v>
      </c>
      <c r="AD158" s="96">
        <v>16.254828979999999</v>
      </c>
      <c r="AE158" s="96">
        <v>12.31580655</v>
      </c>
      <c r="AF158" s="96">
        <v>11.08191235</v>
      </c>
      <c r="AG158" s="97">
        <v>0.20356705</v>
      </c>
      <c r="AH158" s="97">
        <v>6.5141456160000004</v>
      </c>
      <c r="AI158" s="97">
        <v>7.7864396810000001</v>
      </c>
      <c r="AJ158" s="97">
        <v>2.6769067139999998</v>
      </c>
      <c r="AK158" s="97">
        <v>0.56998774100000005</v>
      </c>
      <c r="AL158" s="97">
        <v>0.68194961899999995</v>
      </c>
      <c r="AM158" s="97">
        <v>2.0356704999999999E-2</v>
      </c>
      <c r="AN158" s="99" t="s">
        <v>816</v>
      </c>
      <c r="AO158" s="99"/>
      <c r="AP158" s="95">
        <v>13.206666670000001</v>
      </c>
      <c r="AQ158" s="95">
        <v>31.217333329999999</v>
      </c>
      <c r="AR158" s="96">
        <v>3.9776666669999998</v>
      </c>
      <c r="AS158" s="95">
        <v>17.30766667</v>
      </c>
      <c r="AT158" s="96">
        <v>4.0856666669999999</v>
      </c>
      <c r="AU158" s="96">
        <v>1.4206666670000001</v>
      </c>
      <c r="AV158" s="96">
        <v>3.5266666670000002</v>
      </c>
      <c r="AW158" s="96">
        <v>0.55500000000000005</v>
      </c>
      <c r="AX158" s="96">
        <v>2.9279999999999999</v>
      </c>
      <c r="AY158" s="96">
        <v>0.54333333299999997</v>
      </c>
      <c r="AZ158" s="96">
        <v>1.520666667</v>
      </c>
      <c r="BA158" s="96">
        <v>0.217</v>
      </c>
      <c r="BB158" s="96">
        <v>1.391</v>
      </c>
      <c r="BC158" s="97">
        <v>0.18133333300000001</v>
      </c>
      <c r="BD158" s="95">
        <v>18</v>
      </c>
      <c r="BE158" s="94">
        <v>250</v>
      </c>
      <c r="BF158" s="94">
        <v>78</v>
      </c>
      <c r="BG158" s="96">
        <v>38.333666669999999</v>
      </c>
      <c r="BH158" s="94">
        <v>23</v>
      </c>
      <c r="BI158" s="94">
        <v>22</v>
      </c>
      <c r="BJ158" s="94">
        <v>108</v>
      </c>
      <c r="BK158" s="95">
        <v>13.38666667</v>
      </c>
      <c r="BL158" s="95">
        <v>504.59833329999998</v>
      </c>
      <c r="BM158" s="95">
        <v>14.941000000000001</v>
      </c>
      <c r="BN158" s="95">
        <v>44.15133333</v>
      </c>
      <c r="BO158" s="95">
        <v>12.527333329999999</v>
      </c>
      <c r="BP158" s="96">
        <v>0.66700000000000004</v>
      </c>
      <c r="BQ158" s="95">
        <v>149.63533330000001</v>
      </c>
      <c r="BR158" s="96">
        <v>1.099</v>
      </c>
      <c r="BS158" s="96">
        <v>0.72966666700000005</v>
      </c>
      <c r="BT158" s="96">
        <v>5.8773333330000002</v>
      </c>
      <c r="BU158" s="96">
        <v>1.467666667</v>
      </c>
      <c r="BV158" s="96">
        <v>0.41433333300000003</v>
      </c>
      <c r="BW158" s="94">
        <v>3</v>
      </c>
      <c r="BX158" s="94">
        <v>18</v>
      </c>
      <c r="BY158" s="93" t="s">
        <v>212</v>
      </c>
      <c r="BZ158" s="93" t="s">
        <v>212</v>
      </c>
      <c r="CA158" s="102" t="s">
        <v>212</v>
      </c>
      <c r="CB158" s="102" t="s">
        <v>212</v>
      </c>
      <c r="CC158" s="102" t="s">
        <v>212</v>
      </c>
    </row>
    <row r="159" spans="1:82" x14ac:dyDescent="0.2">
      <c r="A159" s="93" t="s">
        <v>192</v>
      </c>
      <c r="C159" s="94" t="s">
        <v>853</v>
      </c>
      <c r="D159" s="94" t="s">
        <v>861</v>
      </c>
      <c r="E159" s="94">
        <v>893</v>
      </c>
      <c r="F159" s="93" t="s">
        <v>845</v>
      </c>
      <c r="G159" s="93"/>
      <c r="H159" s="94" t="s">
        <v>51</v>
      </c>
      <c r="I159" s="94" t="s">
        <v>48</v>
      </c>
      <c r="J159" s="94" t="s">
        <v>818</v>
      </c>
      <c r="K159" s="75" t="s">
        <v>199</v>
      </c>
      <c r="L159" s="95">
        <v>64.790000000000006</v>
      </c>
      <c r="M159" s="96">
        <v>0.59</v>
      </c>
      <c r="N159" s="95">
        <v>16.649999999999999</v>
      </c>
      <c r="O159" s="95">
        <v>4.09</v>
      </c>
      <c r="P159" s="97">
        <v>0.05</v>
      </c>
      <c r="Q159" s="96">
        <v>1.28</v>
      </c>
      <c r="R159" s="96">
        <v>2.81</v>
      </c>
      <c r="S159" s="96">
        <v>5.41</v>
      </c>
      <c r="T159" s="97">
        <v>2.11</v>
      </c>
      <c r="U159" s="97">
        <v>0.23</v>
      </c>
      <c r="V159" s="97" t="s">
        <v>816</v>
      </c>
      <c r="W159" s="97" t="s">
        <v>816</v>
      </c>
      <c r="X159" s="96">
        <v>1.28</v>
      </c>
      <c r="Y159" s="96">
        <v>99.29</v>
      </c>
      <c r="Z159" s="96">
        <v>98.01</v>
      </c>
      <c r="AA159" s="96"/>
      <c r="AB159" s="96">
        <v>66.383039139999994</v>
      </c>
      <c r="AC159" s="97">
        <v>0.60450676199999998</v>
      </c>
      <c r="AD159" s="96">
        <v>17.059385729999999</v>
      </c>
      <c r="AE159" s="96">
        <v>4.1905638229999997</v>
      </c>
      <c r="AF159" s="96">
        <v>3.7707202340000001</v>
      </c>
      <c r="AG159" s="97">
        <v>5.1229387000000001E-2</v>
      </c>
      <c r="AH159" s="97">
        <v>1.3114722969999999</v>
      </c>
      <c r="AI159" s="97">
        <v>2.8790915259999998</v>
      </c>
      <c r="AJ159" s="97">
        <v>5.5430196289999998</v>
      </c>
      <c r="AK159" s="97">
        <v>2.1618801140000001</v>
      </c>
      <c r="AL159" s="97">
        <v>0.23565517799999999</v>
      </c>
      <c r="AM159" s="99" t="s">
        <v>816</v>
      </c>
      <c r="AN159" s="99" t="s">
        <v>816</v>
      </c>
      <c r="AO159" s="99"/>
      <c r="AP159" s="95">
        <v>50.133333329999999</v>
      </c>
      <c r="AQ159" s="95">
        <v>89.3</v>
      </c>
      <c r="AR159" s="96">
        <v>9.6199999999999992</v>
      </c>
      <c r="AS159" s="95">
        <v>36.566666669999996</v>
      </c>
      <c r="AT159" s="96">
        <v>6.1433333330000002</v>
      </c>
      <c r="AU159" s="96">
        <v>1.3733333329999999</v>
      </c>
      <c r="AV159" s="96">
        <v>5.0333333329999999</v>
      </c>
      <c r="AW159" s="96">
        <v>0.755</v>
      </c>
      <c r="AX159" s="96">
        <v>4.7833333329999999</v>
      </c>
      <c r="AY159" s="96">
        <v>0.99199999999999999</v>
      </c>
      <c r="AZ159" s="96">
        <v>2.7833333329999999</v>
      </c>
      <c r="BA159" s="96">
        <v>0.44800000000000001</v>
      </c>
      <c r="BB159" s="96">
        <v>2.86</v>
      </c>
      <c r="BC159" s="97">
        <v>0.441</v>
      </c>
      <c r="BD159" s="95">
        <v>8</v>
      </c>
      <c r="BE159" s="94">
        <v>41</v>
      </c>
      <c r="BF159" s="94">
        <v>10</v>
      </c>
      <c r="BG159" s="96">
        <v>7.5233333330000001</v>
      </c>
      <c r="BH159" s="94">
        <v>9</v>
      </c>
      <c r="BI159" s="94">
        <v>2</v>
      </c>
      <c r="BJ159" s="94">
        <v>35</v>
      </c>
      <c r="BK159" s="95">
        <v>57.466666670000002</v>
      </c>
      <c r="BL159" s="95">
        <v>414.66666670000001</v>
      </c>
      <c r="BM159" s="95">
        <v>25.7</v>
      </c>
      <c r="BN159" s="95">
        <v>372.33333329999999</v>
      </c>
      <c r="BO159" s="95">
        <v>25.033333330000001</v>
      </c>
      <c r="BP159" s="96">
        <v>1.64</v>
      </c>
      <c r="BQ159" s="95">
        <v>420.66666670000001</v>
      </c>
      <c r="BR159" s="96">
        <v>8.7833333329999999</v>
      </c>
      <c r="BS159" s="96">
        <v>1.8833333329999999</v>
      </c>
      <c r="BT159" s="96">
        <v>10.15666667</v>
      </c>
      <c r="BU159" s="96">
        <v>16.5</v>
      </c>
      <c r="BV159" s="96">
        <v>4.266666667</v>
      </c>
      <c r="BW159" s="94">
        <v>3</v>
      </c>
      <c r="BX159" s="94">
        <v>22</v>
      </c>
      <c r="BY159" s="93" t="s">
        <v>212</v>
      </c>
      <c r="BZ159" s="93" t="s">
        <v>212</v>
      </c>
      <c r="CA159" s="102" t="s">
        <v>212</v>
      </c>
      <c r="CB159" s="102" t="s">
        <v>212</v>
      </c>
      <c r="CC159" s="102" t="s">
        <v>212</v>
      </c>
    </row>
    <row r="160" spans="1:82" x14ac:dyDescent="0.2">
      <c r="A160" s="93" t="s">
        <v>193</v>
      </c>
      <c r="C160" s="94" t="s">
        <v>853</v>
      </c>
      <c r="D160" s="94" t="s">
        <v>861</v>
      </c>
      <c r="E160" s="94">
        <v>893</v>
      </c>
      <c r="F160" s="93" t="s">
        <v>845</v>
      </c>
      <c r="G160" s="93"/>
      <c r="H160" s="94" t="s">
        <v>51</v>
      </c>
      <c r="I160" s="94" t="s">
        <v>48</v>
      </c>
      <c r="J160" s="94" t="s">
        <v>818</v>
      </c>
      <c r="K160" s="75" t="s">
        <v>199</v>
      </c>
      <c r="L160" s="95">
        <v>50.4</v>
      </c>
      <c r="M160" s="96">
        <v>0.82</v>
      </c>
      <c r="N160" s="95">
        <v>17.37</v>
      </c>
      <c r="O160" s="95">
        <v>8.81</v>
      </c>
      <c r="P160" s="97">
        <v>0.13</v>
      </c>
      <c r="Q160" s="96">
        <v>8.3000000000000007</v>
      </c>
      <c r="R160" s="96">
        <v>9.48</v>
      </c>
      <c r="S160" s="96">
        <v>2.67</v>
      </c>
      <c r="T160" s="97">
        <v>0.73</v>
      </c>
      <c r="U160" s="97">
        <v>0.18</v>
      </c>
      <c r="V160" s="97">
        <v>0.04</v>
      </c>
      <c r="W160" s="97">
        <v>0.01</v>
      </c>
      <c r="X160" s="96">
        <v>0.9</v>
      </c>
      <c r="Y160" s="96">
        <v>99.84</v>
      </c>
      <c r="Z160" s="96">
        <v>98.94</v>
      </c>
      <c r="AA160" s="96"/>
      <c r="AB160" s="96">
        <v>51.398495429999997</v>
      </c>
      <c r="AC160" s="97">
        <v>0.83624536199999999</v>
      </c>
      <c r="AD160" s="96">
        <v>17.71412432</v>
      </c>
      <c r="AE160" s="96">
        <v>8.9845385859999993</v>
      </c>
      <c r="AF160" s="96">
        <v>8.0843969619999996</v>
      </c>
      <c r="AG160" s="97">
        <v>0.13257548399999999</v>
      </c>
      <c r="AH160" s="97">
        <v>8.4644347629999999</v>
      </c>
      <c r="AI160" s="97">
        <v>9.6678122359999996</v>
      </c>
      <c r="AJ160" s="97">
        <v>2.7228964840000001</v>
      </c>
      <c r="AK160" s="97">
        <v>0.74446233500000003</v>
      </c>
      <c r="AL160" s="97">
        <v>0.18356605500000001</v>
      </c>
      <c r="AM160" s="97">
        <v>4.0792456999999997E-2</v>
      </c>
      <c r="AN160" s="97">
        <v>1.0198113999999999E-2</v>
      </c>
      <c r="AO160" s="94"/>
      <c r="AP160" s="95">
        <v>11.5</v>
      </c>
      <c r="AQ160" s="95">
        <v>22.1</v>
      </c>
      <c r="AR160" s="96">
        <v>2.693333333</v>
      </c>
      <c r="AS160" s="95">
        <v>11.27333333</v>
      </c>
      <c r="AT160" s="96">
        <v>2.3866666670000001</v>
      </c>
      <c r="AU160" s="96">
        <v>1.0233333330000001</v>
      </c>
      <c r="AV160" s="96">
        <v>2.2599999999999998</v>
      </c>
      <c r="AW160" s="96">
        <v>0.318</v>
      </c>
      <c r="AX160" s="96">
        <v>1.8833333329999999</v>
      </c>
      <c r="AY160" s="96">
        <v>0.35666666699999999</v>
      </c>
      <c r="AZ160" s="96">
        <v>1.0229999999999999</v>
      </c>
      <c r="BA160" s="96">
        <v>0.159</v>
      </c>
      <c r="BB160" s="96">
        <v>1.173333333</v>
      </c>
      <c r="BC160" s="97">
        <v>0.17066666699999999</v>
      </c>
      <c r="BD160" s="95">
        <v>13</v>
      </c>
      <c r="BE160" s="94">
        <v>104</v>
      </c>
      <c r="BF160" s="94">
        <v>205</v>
      </c>
      <c r="BG160" s="96">
        <v>39.366666670000001</v>
      </c>
      <c r="BH160" s="94">
        <v>59</v>
      </c>
      <c r="BI160" s="94">
        <v>35</v>
      </c>
      <c r="BJ160" s="94">
        <v>72</v>
      </c>
      <c r="BK160" s="95">
        <v>15.96666667</v>
      </c>
      <c r="BL160" s="95">
        <v>548.33333330000005</v>
      </c>
      <c r="BM160" s="95">
        <v>9.4533333329999998</v>
      </c>
      <c r="BN160" s="95">
        <v>59.5</v>
      </c>
      <c r="BO160" s="95">
        <v>6.2233333330000002</v>
      </c>
      <c r="BP160" s="96">
        <v>0.97066666700000004</v>
      </c>
      <c r="BQ160" s="95">
        <v>158</v>
      </c>
      <c r="BR160" s="96">
        <v>1.413333333</v>
      </c>
      <c r="BS160" s="96">
        <v>0.375</v>
      </c>
      <c r="BT160" s="96">
        <v>3.54</v>
      </c>
      <c r="BU160" s="96">
        <v>2.193333333</v>
      </c>
      <c r="BV160" s="96">
        <v>0.61599999999999999</v>
      </c>
      <c r="BW160" s="94">
        <v>6</v>
      </c>
      <c r="BX160" s="94">
        <v>17</v>
      </c>
      <c r="BY160" s="93" t="s">
        <v>212</v>
      </c>
      <c r="BZ160" s="93" t="s">
        <v>212</v>
      </c>
      <c r="CA160" s="102" t="s">
        <v>212</v>
      </c>
      <c r="CB160" s="102" t="s">
        <v>212</v>
      </c>
      <c r="CC160" s="102" t="s">
        <v>212</v>
      </c>
    </row>
    <row r="161" spans="1:81" x14ac:dyDescent="0.2">
      <c r="A161" s="93" t="s">
        <v>187</v>
      </c>
      <c r="B161" s="98"/>
      <c r="C161" s="94" t="s">
        <v>854</v>
      </c>
      <c r="D161" s="94" t="s">
        <v>862</v>
      </c>
      <c r="E161" s="94">
        <v>1170</v>
      </c>
      <c r="F161" s="93" t="s">
        <v>845</v>
      </c>
      <c r="G161" s="93"/>
      <c r="H161" s="93" t="s">
        <v>51</v>
      </c>
      <c r="I161" s="93" t="s">
        <v>48</v>
      </c>
      <c r="J161" s="93" t="s">
        <v>818</v>
      </c>
      <c r="K161" s="98" t="s">
        <v>199</v>
      </c>
      <c r="L161" s="101">
        <v>52.62</v>
      </c>
      <c r="M161" s="102">
        <v>2.17</v>
      </c>
      <c r="N161" s="101">
        <v>16.98</v>
      </c>
      <c r="O161" s="101">
        <v>9.66</v>
      </c>
      <c r="P161" s="103">
        <v>0.14000000000000001</v>
      </c>
      <c r="Q161" s="102">
        <v>3.5</v>
      </c>
      <c r="R161" s="102">
        <v>6.67</v>
      </c>
      <c r="S161" s="102">
        <v>4.05</v>
      </c>
      <c r="T161" s="103">
        <v>2.63</v>
      </c>
      <c r="U161" s="103">
        <v>0.56000000000000005</v>
      </c>
      <c r="V161" s="103">
        <v>0.01</v>
      </c>
      <c r="W161" s="97" t="s">
        <v>816</v>
      </c>
      <c r="X161" s="102">
        <v>0.41</v>
      </c>
      <c r="Y161" s="102">
        <v>99.4</v>
      </c>
      <c r="Z161" s="102">
        <v>98.99</v>
      </c>
      <c r="AA161" s="102"/>
      <c r="AB161" s="102">
        <v>53.681725020000002</v>
      </c>
      <c r="AC161" s="103">
        <v>2.2137845550000002</v>
      </c>
      <c r="AD161" s="102">
        <v>17.322609100000001</v>
      </c>
      <c r="AE161" s="102">
        <v>9.8549118910000004</v>
      </c>
      <c r="AF161" s="102">
        <v>8.8675694350000001</v>
      </c>
      <c r="AG161" s="103">
        <v>0.14282481</v>
      </c>
      <c r="AH161" s="103">
        <v>3.5706202500000002</v>
      </c>
      <c r="AI161" s="103">
        <v>6.8045820199999998</v>
      </c>
      <c r="AJ161" s="103">
        <v>4.131717718</v>
      </c>
      <c r="AK161" s="103">
        <v>2.6830660740000001</v>
      </c>
      <c r="AL161" s="103">
        <v>0.57129923999999999</v>
      </c>
      <c r="AM161" s="103">
        <v>1.0201772E-2</v>
      </c>
      <c r="AN161" s="99" t="s">
        <v>816</v>
      </c>
      <c r="AO161" s="99"/>
      <c r="AP161" s="101">
        <v>31.108333330000001</v>
      </c>
      <c r="AQ161" s="101">
        <v>60.327333330000002</v>
      </c>
      <c r="AR161" s="102">
        <v>6.7916666670000003</v>
      </c>
      <c r="AS161" s="101">
        <v>26.945666670000001</v>
      </c>
      <c r="AT161" s="102">
        <v>4.935333333</v>
      </c>
      <c r="AU161" s="102">
        <v>1.5840000000000001</v>
      </c>
      <c r="AV161" s="102">
        <v>4.4800000000000004</v>
      </c>
      <c r="AW161" s="102">
        <v>0.59833333300000002</v>
      </c>
      <c r="AX161" s="102">
        <v>3.560666667</v>
      </c>
      <c r="AY161" s="102">
        <v>0.65900000000000003</v>
      </c>
      <c r="AZ161" s="102">
        <v>1.7310000000000001</v>
      </c>
      <c r="BA161" s="102">
        <v>0.244666667</v>
      </c>
      <c r="BB161" s="102">
        <v>1.6479999999999999</v>
      </c>
      <c r="BC161" s="103">
        <v>0.23366666699999999</v>
      </c>
      <c r="BD161" s="101">
        <v>13</v>
      </c>
      <c r="BE161" s="93">
        <v>206</v>
      </c>
      <c r="BF161" s="93">
        <v>26</v>
      </c>
      <c r="BG161" s="102">
        <v>22.315333330000001</v>
      </c>
      <c r="BH161" s="93">
        <v>5</v>
      </c>
      <c r="BI161" s="93">
        <v>17</v>
      </c>
      <c r="BJ161" s="93">
        <v>106</v>
      </c>
      <c r="BK161" s="101">
        <v>55.987000000000002</v>
      </c>
      <c r="BL161" s="101">
        <v>631.54666669999995</v>
      </c>
      <c r="BM161" s="101">
        <v>19.16866667</v>
      </c>
      <c r="BN161" s="101">
        <v>210.2846667</v>
      </c>
      <c r="BO161" s="101">
        <v>25.382333330000002</v>
      </c>
      <c r="BP161" s="102">
        <v>2.2616666670000001</v>
      </c>
      <c r="BQ161" s="101">
        <v>482.12599999999998</v>
      </c>
      <c r="BR161" s="102">
        <v>4.0956666669999997</v>
      </c>
      <c r="BS161" s="102">
        <v>1.3180000000000001</v>
      </c>
      <c r="BT161" s="102">
        <v>12.288</v>
      </c>
      <c r="BU161" s="102">
        <v>4.7433333329999998</v>
      </c>
      <c r="BV161" s="102">
        <v>0.84299999999999997</v>
      </c>
      <c r="BW161" s="93">
        <v>2</v>
      </c>
      <c r="BX161" s="93">
        <v>24</v>
      </c>
      <c r="BY161" s="93" t="s">
        <v>212</v>
      </c>
      <c r="BZ161" s="93" t="s">
        <v>212</v>
      </c>
      <c r="CA161" s="102" t="s">
        <v>212</v>
      </c>
      <c r="CB161" s="102" t="s">
        <v>212</v>
      </c>
      <c r="CC161" s="102" t="s">
        <v>212</v>
      </c>
    </row>
    <row r="162" spans="1:81" x14ac:dyDescent="0.2">
      <c r="A162" s="113" t="s">
        <v>155</v>
      </c>
      <c r="B162" s="114"/>
      <c r="C162" s="115">
        <v>641727</v>
      </c>
      <c r="D162" s="115">
        <v>4347961</v>
      </c>
      <c r="E162" s="115">
        <v>827</v>
      </c>
      <c r="F162" s="115" t="s">
        <v>827</v>
      </c>
      <c r="G162" s="115"/>
      <c r="H162" s="115" t="s">
        <v>51</v>
      </c>
      <c r="I162" s="115" t="s">
        <v>48</v>
      </c>
      <c r="J162" s="115" t="s">
        <v>820</v>
      </c>
      <c r="K162" s="115" t="s">
        <v>902</v>
      </c>
      <c r="L162" s="116">
        <v>57.60718318</v>
      </c>
      <c r="M162" s="117">
        <v>1.040789312</v>
      </c>
      <c r="N162" s="116">
        <v>18.724102859999999</v>
      </c>
      <c r="O162" s="116">
        <v>7.0126969170000004</v>
      </c>
      <c r="P162" s="118">
        <v>0.131361758</v>
      </c>
      <c r="Q162" s="117">
        <v>1.960321617</v>
      </c>
      <c r="R162" s="117">
        <v>5.4969843269999998</v>
      </c>
      <c r="S162" s="117">
        <v>3.950957485</v>
      </c>
      <c r="T162" s="118">
        <v>2.8091206670000002</v>
      </c>
      <c r="U162" s="118">
        <v>0.35366627099999998</v>
      </c>
      <c r="V162" s="118" t="s">
        <v>816</v>
      </c>
      <c r="W162" s="118" t="s">
        <v>816</v>
      </c>
      <c r="X162" s="117">
        <v>0.27281560700000002</v>
      </c>
      <c r="Y162" s="117">
        <v>99.36</v>
      </c>
      <c r="Z162" s="117">
        <v>99.087184390000004</v>
      </c>
      <c r="AA162" s="117"/>
      <c r="AB162" s="117">
        <v>58.553050710000001</v>
      </c>
      <c r="AC162" s="118">
        <v>1.0578783060000001</v>
      </c>
      <c r="AD162" s="117">
        <v>19.03153884</v>
      </c>
      <c r="AE162" s="117">
        <v>7.127840237</v>
      </c>
      <c r="AF162" s="117">
        <v>6.4137172329999999</v>
      </c>
      <c r="AG162" s="118">
        <v>0.133518621</v>
      </c>
      <c r="AH162" s="118">
        <v>1.992508655</v>
      </c>
      <c r="AI162" s="118">
        <v>5.5872407620000004</v>
      </c>
      <c r="AJ162" s="118">
        <v>4.0158292979999999</v>
      </c>
      <c r="AK162" s="118">
        <v>2.8552443599999999</v>
      </c>
      <c r="AL162" s="118">
        <v>0.35947321100000001</v>
      </c>
      <c r="AM162" s="119" t="s">
        <v>816</v>
      </c>
      <c r="AN162" s="119" t="s">
        <v>816</v>
      </c>
      <c r="AO162" s="119"/>
      <c r="AP162" s="116">
        <v>32.814999999999998</v>
      </c>
      <c r="AQ162" s="116">
        <v>71.263999999999996</v>
      </c>
      <c r="AR162" s="117">
        <v>8.3949999999999996</v>
      </c>
      <c r="AS162" s="116">
        <v>34.218000000000004</v>
      </c>
      <c r="AT162" s="117">
        <v>6.5640000000000001</v>
      </c>
      <c r="AU162" s="117">
        <v>1.923</v>
      </c>
      <c r="AV162" s="117">
        <v>5.931</v>
      </c>
      <c r="AW162" s="117">
        <v>0.76500000000000001</v>
      </c>
      <c r="AX162" s="117">
        <v>4.7649999999999997</v>
      </c>
      <c r="AY162" s="117">
        <v>0.88800000000000001</v>
      </c>
      <c r="AZ162" s="117">
        <v>2.657</v>
      </c>
      <c r="BA162" s="117">
        <v>0.371</v>
      </c>
      <c r="BB162" s="117">
        <v>2.52</v>
      </c>
      <c r="BC162" s="118">
        <v>0.39100000000000001</v>
      </c>
      <c r="BD162" s="116">
        <v>15</v>
      </c>
      <c r="BE162" s="115">
        <v>105</v>
      </c>
      <c r="BF162" s="115">
        <v>11</v>
      </c>
      <c r="BG162" s="117">
        <v>9.8140000000000001</v>
      </c>
      <c r="BH162" s="115">
        <v>4</v>
      </c>
      <c r="BI162" s="115">
        <v>4</v>
      </c>
      <c r="BJ162" s="115">
        <v>121</v>
      </c>
      <c r="BK162" s="116">
        <v>105.069</v>
      </c>
      <c r="BL162" s="116">
        <v>934.61699999999996</v>
      </c>
      <c r="BM162" s="116">
        <v>25.608000000000001</v>
      </c>
      <c r="BN162" s="116">
        <v>407.55200000000002</v>
      </c>
      <c r="BO162" s="116">
        <v>13.702999999999999</v>
      </c>
      <c r="BP162" s="117">
        <v>15.625999999999999</v>
      </c>
      <c r="BQ162" s="116">
        <v>698.54700000000003</v>
      </c>
      <c r="BR162" s="117">
        <v>8.5559999999999992</v>
      </c>
      <c r="BS162" s="117">
        <v>0.86799999999999999</v>
      </c>
      <c r="BT162" s="117">
        <v>17.172000000000001</v>
      </c>
      <c r="BU162" s="117">
        <v>8.65</v>
      </c>
      <c r="BV162" s="117">
        <v>2.524</v>
      </c>
      <c r="BW162" s="115" t="s">
        <v>807</v>
      </c>
      <c r="BX162" s="115">
        <v>25</v>
      </c>
      <c r="BY162" s="115">
        <v>148</v>
      </c>
      <c r="BZ162" s="113" t="s">
        <v>212</v>
      </c>
      <c r="CA162" s="117">
        <v>2.7240000000000002</v>
      </c>
      <c r="CB162" s="117">
        <v>2.3479999999999999</v>
      </c>
      <c r="CC162" s="117">
        <v>2.8170000000000002</v>
      </c>
    </row>
    <row r="163" spans="1:81" x14ac:dyDescent="0.2">
      <c r="U163" s="112"/>
    </row>
  </sheetData>
  <sortState ref="A5:CF159">
    <sortCondition ref="H5:H159"/>
    <sortCondition ref="I5:I159"/>
  </sortState>
  <mergeCells count="1">
    <mergeCell ref="A1:Z1"/>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R29" sqref="R29"/>
    </sheetView>
  </sheetViews>
  <sheetFormatPr baseColWidth="10" defaultRowHeight="16" x14ac:dyDescent="0.2"/>
  <cols>
    <col min="2" max="2" width="30.1640625" customWidth="1"/>
    <col min="3" max="3" width="19.5" customWidth="1"/>
  </cols>
  <sheetData>
    <row r="1" spans="1:7" ht="62" customHeight="1" x14ac:dyDescent="0.2">
      <c r="A1" s="172" t="s">
        <v>229</v>
      </c>
      <c r="B1" s="172"/>
      <c r="C1" s="172"/>
      <c r="D1" s="172"/>
      <c r="E1" s="172"/>
      <c r="F1" s="172"/>
      <c r="G1" s="172"/>
    </row>
    <row r="2" spans="1:7" ht="35" x14ac:dyDescent="0.2">
      <c r="A2" s="5" t="s">
        <v>215</v>
      </c>
      <c r="B2" s="5" t="s">
        <v>216</v>
      </c>
      <c r="C2" s="5" t="s">
        <v>217</v>
      </c>
      <c r="D2" s="5" t="s">
        <v>218</v>
      </c>
      <c r="E2" s="5" t="s">
        <v>219</v>
      </c>
      <c r="F2" s="5" t="s">
        <v>220</v>
      </c>
      <c r="G2" s="6" t="s">
        <v>221</v>
      </c>
    </row>
    <row r="3" spans="1:7" x14ac:dyDescent="0.2">
      <c r="A3" s="3">
        <v>1</v>
      </c>
      <c r="B3" s="3" t="s">
        <v>222</v>
      </c>
      <c r="C3" s="7">
        <v>600.3863636363634</v>
      </c>
      <c r="D3" s="7">
        <v>4.4442993868740501</v>
      </c>
      <c r="E3" s="8">
        <f>D3/C3*100</f>
        <v>0.74023989484974928</v>
      </c>
      <c r="F3" s="2">
        <v>0.72</v>
      </c>
      <c r="G3" s="3" t="s">
        <v>223</v>
      </c>
    </row>
    <row r="4" spans="1:7" x14ac:dyDescent="0.2">
      <c r="A4" s="3">
        <v>2</v>
      </c>
      <c r="B4" s="3" t="s">
        <v>224</v>
      </c>
      <c r="C4" s="7">
        <v>600.40000000000009</v>
      </c>
      <c r="D4" s="7">
        <v>5.4037024344424864</v>
      </c>
      <c r="E4" s="8">
        <f>D4/C4*100</f>
        <v>0.90001706103305879</v>
      </c>
      <c r="F4" s="2">
        <v>1.5</v>
      </c>
      <c r="G4" s="9" t="s">
        <v>225</v>
      </c>
    </row>
    <row r="5" spans="1:7" x14ac:dyDescent="0.2">
      <c r="A5" s="3">
        <v>3</v>
      </c>
      <c r="B5" s="3" t="s">
        <v>226</v>
      </c>
      <c r="C5" s="7">
        <v>600.38529411764705</v>
      </c>
      <c r="D5" s="7">
        <v>6.4034752417107752</v>
      </c>
      <c r="E5" s="8">
        <f>D5/C5*100</f>
        <v>1.0665609741693636</v>
      </c>
      <c r="F5" s="2">
        <v>0.89</v>
      </c>
      <c r="G5" s="3" t="s">
        <v>227</v>
      </c>
    </row>
    <row r="6" spans="1:7" x14ac:dyDescent="0.2">
      <c r="A6" s="10">
        <v>4</v>
      </c>
      <c r="B6" s="10" t="s">
        <v>833</v>
      </c>
      <c r="C6" s="11">
        <v>600.38214285714264</v>
      </c>
      <c r="D6" s="11">
        <v>11.11271881586676</v>
      </c>
      <c r="E6" s="12">
        <f>D6/C6*100</f>
        <v>1.8509409295524242</v>
      </c>
      <c r="F6" s="13">
        <v>0.49</v>
      </c>
      <c r="G6" s="10" t="s">
        <v>228</v>
      </c>
    </row>
  </sheetData>
  <mergeCells count="1">
    <mergeCell ref="A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9" sqref="B9"/>
    </sheetView>
  </sheetViews>
  <sheetFormatPr baseColWidth="10" defaultRowHeight="16" x14ac:dyDescent="0.2"/>
  <cols>
    <col min="2" max="2" width="31.1640625" customWidth="1"/>
    <col min="3" max="3" width="18" customWidth="1"/>
  </cols>
  <sheetData>
    <row r="1" spans="1:8" ht="63" customHeight="1" x14ac:dyDescent="0.2">
      <c r="A1" s="173" t="s">
        <v>241</v>
      </c>
      <c r="B1" s="173"/>
      <c r="C1" s="173"/>
      <c r="D1" s="173"/>
      <c r="E1" s="173"/>
      <c r="F1" s="173"/>
      <c r="G1" s="173"/>
      <c r="H1" s="173"/>
    </row>
    <row r="2" spans="1:8" ht="35" x14ac:dyDescent="0.2">
      <c r="A2" s="5" t="s">
        <v>215</v>
      </c>
      <c r="B2" s="5" t="s">
        <v>230</v>
      </c>
      <c r="C2" s="5" t="s">
        <v>231</v>
      </c>
      <c r="D2" s="5" t="s">
        <v>232</v>
      </c>
      <c r="E2" s="5" t="s">
        <v>233</v>
      </c>
      <c r="F2" s="5" t="s">
        <v>234</v>
      </c>
      <c r="G2" s="5" t="s">
        <v>220</v>
      </c>
      <c r="H2" s="6" t="s">
        <v>221</v>
      </c>
    </row>
    <row r="3" spans="1:8" x14ac:dyDescent="0.2">
      <c r="A3" s="14" t="s">
        <v>235</v>
      </c>
      <c r="B3" s="1"/>
      <c r="C3" s="15"/>
      <c r="D3" s="15"/>
      <c r="E3" s="15"/>
      <c r="F3" s="15"/>
      <c r="G3" s="15"/>
      <c r="H3" s="16"/>
    </row>
    <row r="4" spans="1:8" x14ac:dyDescent="0.2">
      <c r="A4" s="17">
        <v>1</v>
      </c>
      <c r="B4" s="17" t="s">
        <v>222</v>
      </c>
      <c r="C4" s="18">
        <v>1053.5999999999999</v>
      </c>
      <c r="D4" s="17">
        <v>4.0999999999999996</v>
      </c>
      <c r="E4" s="19">
        <v>8.4</v>
      </c>
      <c r="F4" s="20">
        <f>E4/C4*100</f>
        <v>0.79726651480637822</v>
      </c>
      <c r="G4" s="17">
        <v>3.3</v>
      </c>
      <c r="H4" s="17" t="s">
        <v>236</v>
      </c>
    </row>
    <row r="5" spans="1:8" x14ac:dyDescent="0.2">
      <c r="A5" s="17">
        <v>2</v>
      </c>
      <c r="B5" s="17" t="s">
        <v>224</v>
      </c>
      <c r="C5" s="18">
        <v>1060.5999999999999</v>
      </c>
      <c r="D5" s="17">
        <v>7.7</v>
      </c>
      <c r="E5" s="19">
        <v>12.264098648492531</v>
      </c>
      <c r="F5" s="20">
        <f t="shared" ref="F5:F8" si="0">E5/C5*100</f>
        <v>1.1563359087773462</v>
      </c>
      <c r="G5" s="17">
        <v>1.9</v>
      </c>
      <c r="H5" s="21" t="s">
        <v>237</v>
      </c>
    </row>
    <row r="6" spans="1:8" x14ac:dyDescent="0.2">
      <c r="A6" s="17">
        <v>3</v>
      </c>
      <c r="B6" s="17" t="s">
        <v>226</v>
      </c>
      <c r="C6" s="18">
        <v>1065.7</v>
      </c>
      <c r="D6" s="17">
        <v>3.5</v>
      </c>
      <c r="E6" s="19">
        <v>11.893010209975033</v>
      </c>
      <c r="F6" s="20">
        <f t="shared" si="0"/>
        <v>1.1159810650253386</v>
      </c>
      <c r="G6" s="17">
        <v>1.2</v>
      </c>
      <c r="H6" s="21" t="s">
        <v>238</v>
      </c>
    </row>
    <row r="7" spans="1:8" x14ac:dyDescent="0.2">
      <c r="A7" s="14" t="s">
        <v>239</v>
      </c>
      <c r="B7" s="22"/>
      <c r="C7" s="23"/>
      <c r="D7" s="15"/>
      <c r="E7" s="24"/>
      <c r="F7" s="25"/>
      <c r="G7" s="15"/>
      <c r="H7" s="16"/>
    </row>
    <row r="8" spans="1:8" x14ac:dyDescent="0.2">
      <c r="A8" s="26">
        <v>4</v>
      </c>
      <c r="B8" s="26" t="s">
        <v>833</v>
      </c>
      <c r="C8" s="27">
        <v>332.2</v>
      </c>
      <c r="D8" s="26">
        <v>2.2000000000000002</v>
      </c>
      <c r="E8" s="28">
        <v>6.5305480876332744</v>
      </c>
      <c r="F8" s="29">
        <f t="shared" si="0"/>
        <v>1.9658483105458382</v>
      </c>
      <c r="G8" s="26">
        <v>3.8</v>
      </c>
      <c r="H8" s="26" t="s">
        <v>240</v>
      </c>
    </row>
  </sheetData>
  <mergeCells count="1">
    <mergeCell ref="A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workbookViewId="0">
      <selection activeCell="A48" sqref="A48:XFD48"/>
    </sheetView>
  </sheetViews>
  <sheetFormatPr baseColWidth="10" defaultRowHeight="16" x14ac:dyDescent="0.2"/>
  <cols>
    <col min="1" max="1" width="7.1640625" style="43" customWidth="1"/>
    <col min="2" max="2" width="10.1640625" style="43" customWidth="1"/>
    <col min="3" max="3" width="13.5" style="43" customWidth="1"/>
    <col min="4" max="4" width="9.1640625" style="43" customWidth="1"/>
    <col min="5" max="5" width="7.5" style="43" customWidth="1"/>
    <col min="6" max="6" width="9.83203125" style="43" customWidth="1"/>
    <col min="7" max="7" width="7.1640625" style="43" customWidth="1"/>
    <col min="8" max="8" width="18.5" style="44" customWidth="1"/>
    <col min="9" max="9" width="10.6640625" style="44" customWidth="1"/>
    <col min="10" max="10" width="19.6640625" style="43" customWidth="1"/>
    <col min="11" max="11" width="9.33203125" style="43" customWidth="1"/>
  </cols>
  <sheetData>
    <row r="1" spans="1:11" ht="33" customHeight="1" x14ac:dyDescent="0.2">
      <c r="A1" s="174" t="s">
        <v>433</v>
      </c>
      <c r="B1" s="173"/>
      <c r="C1" s="173"/>
      <c r="D1" s="173"/>
      <c r="E1" s="173"/>
      <c r="F1" s="173"/>
      <c r="G1" s="173"/>
      <c r="H1" s="173"/>
      <c r="I1" s="173"/>
      <c r="J1" s="173"/>
      <c r="K1" s="173"/>
    </row>
    <row r="2" spans="1:11" ht="26" customHeight="1" x14ac:dyDescent="0.2">
      <c r="A2" s="30" t="s">
        <v>215</v>
      </c>
      <c r="B2" s="30" t="s">
        <v>242</v>
      </c>
      <c r="C2" s="30" t="s">
        <v>243</v>
      </c>
      <c r="D2" s="30" t="s">
        <v>244</v>
      </c>
      <c r="E2" s="30" t="s">
        <v>245</v>
      </c>
      <c r="F2" s="30" t="s">
        <v>246</v>
      </c>
      <c r="G2" s="30" t="s">
        <v>245</v>
      </c>
      <c r="H2" s="30" t="s">
        <v>247</v>
      </c>
      <c r="I2" s="30" t="s">
        <v>248</v>
      </c>
      <c r="J2" s="30" t="s">
        <v>249</v>
      </c>
      <c r="K2" s="30" t="s">
        <v>248</v>
      </c>
    </row>
    <row r="3" spans="1:11" x14ac:dyDescent="0.2">
      <c r="A3" s="31" t="s">
        <v>250</v>
      </c>
      <c r="B3" s="32"/>
      <c r="C3" s="32"/>
      <c r="D3" s="32"/>
      <c r="E3" s="32"/>
      <c r="F3" s="32"/>
      <c r="G3" s="32"/>
      <c r="H3" s="32"/>
      <c r="I3" s="32"/>
      <c r="J3" s="32"/>
      <c r="K3" s="32"/>
    </row>
    <row r="4" spans="1:11" x14ac:dyDescent="0.2">
      <c r="A4" s="33">
        <v>1</v>
      </c>
      <c r="B4" s="33" t="s">
        <v>251</v>
      </c>
      <c r="C4" s="33">
        <v>50</v>
      </c>
      <c r="D4" s="34">
        <v>9.8299999999999998E-2</v>
      </c>
      <c r="E4" s="35">
        <v>0.41</v>
      </c>
      <c r="F4" s="34">
        <v>5.9700000000000003E-2</v>
      </c>
      <c r="G4" s="35">
        <v>0.71</v>
      </c>
      <c r="H4" s="36">
        <v>604.4</v>
      </c>
      <c r="I4" s="36">
        <v>4.8</v>
      </c>
      <c r="J4" s="37">
        <v>590</v>
      </c>
      <c r="K4" s="37">
        <v>32</v>
      </c>
    </row>
    <row r="5" spans="1:11" x14ac:dyDescent="0.2">
      <c r="A5" s="33">
        <v>1</v>
      </c>
      <c r="B5" s="33" t="s">
        <v>252</v>
      </c>
      <c r="C5" s="33">
        <v>50</v>
      </c>
      <c r="D5" s="34">
        <v>9.7299999999999998E-2</v>
      </c>
      <c r="E5" s="35">
        <v>0.43</v>
      </c>
      <c r="F5" s="34">
        <v>6.0199999999999997E-2</v>
      </c>
      <c r="G5" s="35">
        <v>0.64</v>
      </c>
      <c r="H5" s="36">
        <v>598.79999999999995</v>
      </c>
      <c r="I5" s="36">
        <v>4.9000000000000004</v>
      </c>
      <c r="J5" s="37">
        <v>610</v>
      </c>
      <c r="K5" s="37">
        <v>28</v>
      </c>
    </row>
    <row r="6" spans="1:11" x14ac:dyDescent="0.2">
      <c r="A6" s="33">
        <v>1</v>
      </c>
      <c r="B6" s="33" t="s">
        <v>253</v>
      </c>
      <c r="C6" s="33">
        <v>50</v>
      </c>
      <c r="D6" s="34">
        <v>9.7699999999999995E-2</v>
      </c>
      <c r="E6" s="35">
        <v>0.46</v>
      </c>
      <c r="F6" s="34">
        <v>6.0100000000000001E-2</v>
      </c>
      <c r="G6" s="35">
        <v>0.6</v>
      </c>
      <c r="H6" s="36">
        <v>600.9</v>
      </c>
      <c r="I6" s="36">
        <v>5.3</v>
      </c>
      <c r="J6" s="37">
        <v>604</v>
      </c>
      <c r="K6" s="37">
        <v>26</v>
      </c>
    </row>
    <row r="7" spans="1:11" x14ac:dyDescent="0.2">
      <c r="A7" s="33">
        <v>1</v>
      </c>
      <c r="B7" s="33" t="s">
        <v>254</v>
      </c>
      <c r="C7" s="33">
        <v>50</v>
      </c>
      <c r="D7" s="34">
        <v>9.7100000000000006E-2</v>
      </c>
      <c r="E7" s="35">
        <v>0.36</v>
      </c>
      <c r="F7" s="34">
        <v>6.0699999999999997E-2</v>
      </c>
      <c r="G7" s="35">
        <v>0.67</v>
      </c>
      <c r="H7" s="36">
        <v>597.4</v>
      </c>
      <c r="I7" s="36">
        <v>4.0999999999999996</v>
      </c>
      <c r="J7" s="37">
        <v>626</v>
      </c>
      <c r="K7" s="37">
        <v>30</v>
      </c>
    </row>
    <row r="8" spans="1:11" x14ac:dyDescent="0.2">
      <c r="A8" s="33">
        <v>1</v>
      </c>
      <c r="B8" s="33" t="s">
        <v>255</v>
      </c>
      <c r="C8" s="33">
        <v>50</v>
      </c>
      <c r="D8" s="34">
        <v>9.7799999999999998E-2</v>
      </c>
      <c r="E8" s="35">
        <v>0.5</v>
      </c>
      <c r="F8" s="34">
        <v>6.0199999999999997E-2</v>
      </c>
      <c r="G8" s="35">
        <v>0.66</v>
      </c>
      <c r="H8" s="36">
        <v>601.29999999999995</v>
      </c>
      <c r="I8" s="36">
        <v>5.7</v>
      </c>
      <c r="J8" s="37">
        <v>612</v>
      </c>
      <c r="K8" s="37">
        <v>28</v>
      </c>
    </row>
    <row r="9" spans="1:11" x14ac:dyDescent="0.2">
      <c r="A9" s="33">
        <v>1</v>
      </c>
      <c r="B9" s="33" t="s">
        <v>256</v>
      </c>
      <c r="C9" s="33">
        <v>50</v>
      </c>
      <c r="D9" s="34">
        <v>9.7699999999999995E-2</v>
      </c>
      <c r="E9" s="35">
        <v>0.41</v>
      </c>
      <c r="F9" s="34">
        <v>5.9799999999999999E-2</v>
      </c>
      <c r="G9" s="35">
        <v>0.66</v>
      </c>
      <c r="H9" s="36">
        <v>600.79999999999995</v>
      </c>
      <c r="I9" s="36">
        <v>4.7</v>
      </c>
      <c r="J9" s="37">
        <v>594</v>
      </c>
      <c r="K9" s="37">
        <v>30</v>
      </c>
    </row>
    <row r="10" spans="1:11" x14ac:dyDescent="0.2">
      <c r="A10" s="33">
        <v>1</v>
      </c>
      <c r="B10" s="33" t="s">
        <v>257</v>
      </c>
      <c r="C10" s="33">
        <v>50</v>
      </c>
      <c r="D10" s="34">
        <v>9.7600000000000006E-2</v>
      </c>
      <c r="E10" s="35">
        <v>0.32</v>
      </c>
      <c r="F10" s="34">
        <v>6.0699999999999997E-2</v>
      </c>
      <c r="G10" s="35">
        <v>0.72</v>
      </c>
      <c r="H10" s="36">
        <v>600.1</v>
      </c>
      <c r="I10" s="36">
        <v>3.7</v>
      </c>
      <c r="J10" s="37">
        <v>628</v>
      </c>
      <c r="K10" s="37">
        <v>32</v>
      </c>
    </row>
    <row r="11" spans="1:11" x14ac:dyDescent="0.2">
      <c r="A11" s="33">
        <v>1</v>
      </c>
      <c r="B11" s="33" t="s">
        <v>258</v>
      </c>
      <c r="C11" s="33">
        <v>50</v>
      </c>
      <c r="D11" s="34">
        <v>9.74E-2</v>
      </c>
      <c r="E11" s="35">
        <v>0.37</v>
      </c>
      <c r="F11" s="34">
        <v>5.9900000000000002E-2</v>
      </c>
      <c r="G11" s="35">
        <v>0.74</v>
      </c>
      <c r="H11" s="36">
        <v>599.29999999999995</v>
      </c>
      <c r="I11" s="36">
        <v>4.2</v>
      </c>
      <c r="J11" s="37">
        <v>598</v>
      </c>
      <c r="K11" s="37">
        <v>32</v>
      </c>
    </row>
    <row r="12" spans="1:11" x14ac:dyDescent="0.2">
      <c r="A12" s="33">
        <v>1</v>
      </c>
      <c r="B12" s="33" t="s">
        <v>259</v>
      </c>
      <c r="C12" s="33">
        <v>50</v>
      </c>
      <c r="D12" s="34">
        <v>9.7199999999999995E-2</v>
      </c>
      <c r="E12" s="35">
        <v>0.42</v>
      </c>
      <c r="F12" s="34">
        <v>6.0400000000000002E-2</v>
      </c>
      <c r="G12" s="35">
        <v>0.62</v>
      </c>
      <c r="H12" s="36">
        <v>598.20000000000005</v>
      </c>
      <c r="I12" s="36">
        <v>4.8</v>
      </c>
      <c r="J12" s="37">
        <v>618</v>
      </c>
      <c r="K12" s="37">
        <v>28</v>
      </c>
    </row>
    <row r="13" spans="1:11" x14ac:dyDescent="0.2">
      <c r="A13" s="33">
        <v>1</v>
      </c>
      <c r="B13" s="33" t="s">
        <v>260</v>
      </c>
      <c r="C13" s="33">
        <v>50</v>
      </c>
      <c r="D13" s="34">
        <v>9.7900000000000001E-2</v>
      </c>
      <c r="E13" s="35">
        <v>0.44</v>
      </c>
      <c r="F13" s="34">
        <v>6.0100000000000001E-2</v>
      </c>
      <c r="G13" s="35">
        <v>0.66</v>
      </c>
      <c r="H13" s="36">
        <v>601.9</v>
      </c>
      <c r="I13" s="36">
        <v>5</v>
      </c>
      <c r="J13" s="37">
        <v>608</v>
      </c>
      <c r="K13" s="37">
        <v>28</v>
      </c>
    </row>
    <row r="14" spans="1:11" x14ac:dyDescent="0.2">
      <c r="A14" s="33">
        <v>1</v>
      </c>
      <c r="B14" s="33" t="s">
        <v>261</v>
      </c>
      <c r="C14" s="33">
        <v>50</v>
      </c>
      <c r="D14" s="34">
        <v>9.7699999999999995E-2</v>
      </c>
      <c r="E14" s="35">
        <v>0.4</v>
      </c>
      <c r="F14" s="34">
        <v>6.0100000000000001E-2</v>
      </c>
      <c r="G14" s="35">
        <v>0.62</v>
      </c>
      <c r="H14" s="36">
        <v>600.9</v>
      </c>
      <c r="I14" s="36">
        <v>4.5999999999999996</v>
      </c>
      <c r="J14" s="37">
        <v>606</v>
      </c>
      <c r="K14" s="37">
        <v>26</v>
      </c>
    </row>
    <row r="15" spans="1:11" x14ac:dyDescent="0.2">
      <c r="A15" s="33">
        <v>1</v>
      </c>
      <c r="B15" s="33" t="s">
        <v>262</v>
      </c>
      <c r="C15" s="33">
        <v>50</v>
      </c>
      <c r="D15" s="34">
        <v>9.7699999999999995E-2</v>
      </c>
      <c r="E15" s="35">
        <v>0.37</v>
      </c>
      <c r="F15" s="34">
        <v>0.06</v>
      </c>
      <c r="G15" s="35">
        <v>0.64</v>
      </c>
      <c r="H15" s="36">
        <v>600.6</v>
      </c>
      <c r="I15" s="36">
        <v>4.3</v>
      </c>
      <c r="J15" s="37">
        <v>602</v>
      </c>
      <c r="K15" s="37">
        <v>26</v>
      </c>
    </row>
    <row r="16" spans="1:11" x14ac:dyDescent="0.2">
      <c r="A16" s="33">
        <v>1</v>
      </c>
      <c r="B16" s="33" t="s">
        <v>263</v>
      </c>
      <c r="C16" s="33">
        <v>50</v>
      </c>
      <c r="D16" s="34">
        <v>9.8100000000000007E-2</v>
      </c>
      <c r="E16" s="35">
        <v>0.48</v>
      </c>
      <c r="F16" s="34">
        <v>6.0400000000000002E-2</v>
      </c>
      <c r="G16" s="35">
        <v>0.69</v>
      </c>
      <c r="H16" s="36">
        <v>603.4</v>
      </c>
      <c r="I16" s="36">
        <v>5.6</v>
      </c>
      <c r="J16" s="37">
        <v>618</v>
      </c>
      <c r="K16" s="37">
        <v>30</v>
      </c>
    </row>
    <row r="17" spans="1:11" x14ac:dyDescent="0.2">
      <c r="A17" s="33">
        <v>1</v>
      </c>
      <c r="B17" s="33" t="s">
        <v>264</v>
      </c>
      <c r="C17" s="33">
        <v>50</v>
      </c>
      <c r="D17" s="34">
        <v>9.7600000000000006E-2</v>
      </c>
      <c r="E17" s="35">
        <v>0.38</v>
      </c>
      <c r="F17" s="34">
        <v>6.0299999999999999E-2</v>
      </c>
      <c r="G17" s="35">
        <v>0.62</v>
      </c>
      <c r="H17" s="36">
        <v>600.4</v>
      </c>
      <c r="I17" s="36">
        <v>4.3</v>
      </c>
      <c r="J17" s="37">
        <v>614</v>
      </c>
      <c r="K17" s="37">
        <v>26</v>
      </c>
    </row>
    <row r="18" spans="1:11" x14ac:dyDescent="0.2">
      <c r="A18" s="33">
        <v>1</v>
      </c>
      <c r="B18" s="33" t="s">
        <v>265</v>
      </c>
      <c r="C18" s="33">
        <v>50</v>
      </c>
      <c r="D18" s="34">
        <v>9.69E-2</v>
      </c>
      <c r="E18" s="35">
        <v>0.49</v>
      </c>
      <c r="F18" s="34">
        <v>0.06</v>
      </c>
      <c r="G18" s="35">
        <v>0.79</v>
      </c>
      <c r="H18" s="36">
        <v>596.4</v>
      </c>
      <c r="I18" s="36">
        <v>5.6</v>
      </c>
      <c r="J18" s="37">
        <v>604</v>
      </c>
      <c r="K18" s="37">
        <v>34</v>
      </c>
    </row>
    <row r="19" spans="1:11" x14ac:dyDescent="0.2">
      <c r="A19" s="33">
        <v>1</v>
      </c>
      <c r="B19" s="33" t="s">
        <v>266</v>
      </c>
      <c r="C19" s="33">
        <v>50</v>
      </c>
      <c r="D19" s="34">
        <v>9.7799999999999998E-2</v>
      </c>
      <c r="E19" s="35">
        <v>0.41</v>
      </c>
      <c r="F19" s="34">
        <v>5.9799999999999999E-2</v>
      </c>
      <c r="G19" s="35">
        <v>0.5</v>
      </c>
      <c r="H19" s="36">
        <v>601.4</v>
      </c>
      <c r="I19" s="36">
        <v>4.7</v>
      </c>
      <c r="J19" s="37">
        <v>596</v>
      </c>
      <c r="K19" s="37">
        <v>20</v>
      </c>
    </row>
    <row r="20" spans="1:11" x14ac:dyDescent="0.2">
      <c r="A20" s="33">
        <v>1</v>
      </c>
      <c r="B20" s="33" t="s">
        <v>267</v>
      </c>
      <c r="C20" s="33">
        <v>50</v>
      </c>
      <c r="D20" s="34">
        <v>9.7600000000000006E-2</v>
      </c>
      <c r="E20" s="35">
        <v>0.35</v>
      </c>
      <c r="F20" s="34">
        <v>6.0100000000000001E-2</v>
      </c>
      <c r="G20" s="35">
        <v>0.62</v>
      </c>
      <c r="H20" s="36">
        <v>600.20000000000005</v>
      </c>
      <c r="I20" s="36">
        <v>4</v>
      </c>
      <c r="J20" s="37">
        <v>606</v>
      </c>
      <c r="K20" s="37">
        <v>26</v>
      </c>
    </row>
    <row r="21" spans="1:11" x14ac:dyDescent="0.2">
      <c r="A21" s="33">
        <v>1</v>
      </c>
      <c r="B21" s="33" t="s">
        <v>268</v>
      </c>
      <c r="C21" s="33">
        <v>50</v>
      </c>
      <c r="D21" s="34">
        <v>9.8000000000000004E-2</v>
      </c>
      <c r="E21" s="35">
        <v>0.45</v>
      </c>
      <c r="F21" s="34">
        <v>6.0299999999999999E-2</v>
      </c>
      <c r="G21" s="35">
        <v>0.65</v>
      </c>
      <c r="H21" s="36">
        <v>602.79999999999995</v>
      </c>
      <c r="I21" s="36">
        <v>5.2</v>
      </c>
      <c r="J21" s="37">
        <v>612</v>
      </c>
      <c r="K21" s="37">
        <v>28</v>
      </c>
    </row>
    <row r="22" spans="1:11" x14ac:dyDescent="0.2">
      <c r="A22" s="33">
        <v>1</v>
      </c>
      <c r="B22" s="33" t="s">
        <v>269</v>
      </c>
      <c r="C22" s="33">
        <v>50</v>
      </c>
      <c r="D22" s="34">
        <v>9.7500000000000003E-2</v>
      </c>
      <c r="E22" s="35">
        <v>0.38</v>
      </c>
      <c r="F22" s="34">
        <v>6.0299999999999999E-2</v>
      </c>
      <c r="G22" s="35">
        <v>0.72</v>
      </c>
      <c r="H22" s="36">
        <v>599.5</v>
      </c>
      <c r="I22" s="36">
        <v>4.4000000000000004</v>
      </c>
      <c r="J22" s="37">
        <v>612</v>
      </c>
      <c r="K22" s="37">
        <v>32</v>
      </c>
    </row>
    <row r="23" spans="1:11" x14ac:dyDescent="0.2">
      <c r="A23" s="33">
        <v>1</v>
      </c>
      <c r="B23" s="33" t="s">
        <v>270</v>
      </c>
      <c r="C23" s="33">
        <v>50</v>
      </c>
      <c r="D23" s="34">
        <v>9.74E-2</v>
      </c>
      <c r="E23" s="35">
        <v>0.41</v>
      </c>
      <c r="F23" s="34">
        <v>0.06</v>
      </c>
      <c r="G23" s="35">
        <v>0.65</v>
      </c>
      <c r="H23" s="36">
        <v>599</v>
      </c>
      <c r="I23" s="36">
        <v>4.7</v>
      </c>
      <c r="J23" s="37">
        <v>602</v>
      </c>
      <c r="K23" s="37">
        <v>28</v>
      </c>
    </row>
    <row r="24" spans="1:11" x14ac:dyDescent="0.2">
      <c r="A24" s="33">
        <v>1</v>
      </c>
      <c r="B24" s="33" t="s">
        <v>271</v>
      </c>
      <c r="C24" s="33">
        <v>50</v>
      </c>
      <c r="D24" s="34">
        <v>9.7600000000000006E-2</v>
      </c>
      <c r="E24" s="35">
        <v>0.4</v>
      </c>
      <c r="F24" s="34">
        <v>0.06</v>
      </c>
      <c r="G24" s="35">
        <v>0.49</v>
      </c>
      <c r="H24" s="36">
        <v>600.29999999999995</v>
      </c>
      <c r="I24" s="36">
        <v>4.5999999999999996</v>
      </c>
      <c r="J24" s="37">
        <v>602</v>
      </c>
      <c r="K24" s="37">
        <v>20</v>
      </c>
    </row>
    <row r="25" spans="1:11" x14ac:dyDescent="0.2">
      <c r="A25" s="33">
        <v>1</v>
      </c>
      <c r="B25" s="33" t="s">
        <v>272</v>
      </c>
      <c r="C25" s="33">
        <v>50</v>
      </c>
      <c r="D25" s="34">
        <v>9.7699999999999995E-2</v>
      </c>
      <c r="E25" s="35">
        <v>0.43</v>
      </c>
      <c r="F25" s="34">
        <v>6.0199999999999997E-2</v>
      </c>
      <c r="G25" s="35">
        <v>0.71</v>
      </c>
      <c r="H25" s="36">
        <v>600.79999999999995</v>
      </c>
      <c r="I25" s="36">
        <v>4.9000000000000004</v>
      </c>
      <c r="J25" s="37">
        <v>608</v>
      </c>
      <c r="K25" s="37">
        <v>30</v>
      </c>
    </row>
    <row r="26" spans="1:11" x14ac:dyDescent="0.2">
      <c r="A26" s="33">
        <v>1</v>
      </c>
      <c r="B26" s="33" t="s">
        <v>273</v>
      </c>
      <c r="C26" s="33">
        <v>50</v>
      </c>
      <c r="D26" s="34">
        <v>9.7600000000000006E-2</v>
      </c>
      <c r="E26" s="35">
        <v>0.36</v>
      </c>
      <c r="F26" s="34">
        <v>6.0199999999999997E-2</v>
      </c>
      <c r="G26" s="35">
        <v>0.66</v>
      </c>
      <c r="H26" s="36">
        <v>600.1</v>
      </c>
      <c r="I26" s="36">
        <v>4.0999999999999996</v>
      </c>
      <c r="J26" s="37">
        <v>608</v>
      </c>
      <c r="K26" s="37">
        <v>28</v>
      </c>
    </row>
    <row r="27" spans="1:11" x14ac:dyDescent="0.2">
      <c r="A27" s="33">
        <v>1</v>
      </c>
      <c r="B27" s="33" t="s">
        <v>274</v>
      </c>
      <c r="C27" s="33">
        <v>50</v>
      </c>
      <c r="D27" s="34">
        <v>9.7600000000000006E-2</v>
      </c>
      <c r="E27" s="35">
        <v>0.38</v>
      </c>
      <c r="F27" s="34">
        <v>6.0299999999999999E-2</v>
      </c>
      <c r="G27" s="35">
        <v>0.61</v>
      </c>
      <c r="H27" s="36">
        <v>600.4</v>
      </c>
      <c r="I27" s="36">
        <v>4.4000000000000004</v>
      </c>
      <c r="J27" s="37">
        <v>612</v>
      </c>
      <c r="K27" s="37">
        <v>26</v>
      </c>
    </row>
    <row r="28" spans="1:11" x14ac:dyDescent="0.2">
      <c r="A28" s="33">
        <v>1</v>
      </c>
      <c r="B28" s="33" t="s">
        <v>275</v>
      </c>
      <c r="C28" s="33">
        <v>35</v>
      </c>
      <c r="D28" s="34">
        <v>9.7500000000000003E-2</v>
      </c>
      <c r="E28" s="35">
        <v>0.48</v>
      </c>
      <c r="F28" s="34">
        <v>6.0699999999999997E-2</v>
      </c>
      <c r="G28" s="35">
        <v>1.03</v>
      </c>
      <c r="H28" s="36">
        <v>599.79999999999995</v>
      </c>
      <c r="I28" s="36">
        <v>5.5</v>
      </c>
      <c r="J28" s="37">
        <v>626</v>
      </c>
      <c r="K28" s="37">
        <v>44</v>
      </c>
    </row>
    <row r="29" spans="1:11" x14ac:dyDescent="0.2">
      <c r="A29" s="33">
        <v>1</v>
      </c>
      <c r="B29" s="33" t="s">
        <v>276</v>
      </c>
      <c r="C29" s="33">
        <v>35</v>
      </c>
      <c r="D29" s="34">
        <v>9.7799999999999998E-2</v>
      </c>
      <c r="E29" s="35">
        <v>0.52</v>
      </c>
      <c r="F29" s="34">
        <v>0.06</v>
      </c>
      <c r="G29" s="35">
        <v>0.89</v>
      </c>
      <c r="H29" s="36">
        <v>601.29999999999995</v>
      </c>
      <c r="I29" s="36">
        <v>5.9</v>
      </c>
      <c r="J29" s="37">
        <v>602</v>
      </c>
      <c r="K29" s="37">
        <v>40</v>
      </c>
    </row>
    <row r="30" spans="1:11" x14ac:dyDescent="0.2">
      <c r="A30" s="33">
        <v>1</v>
      </c>
      <c r="B30" s="33" t="s">
        <v>277</v>
      </c>
      <c r="C30" s="33">
        <v>35</v>
      </c>
      <c r="D30" s="34">
        <v>9.8199999999999996E-2</v>
      </c>
      <c r="E30" s="35">
        <v>0.49</v>
      </c>
      <c r="F30" s="34">
        <v>6.0199999999999997E-2</v>
      </c>
      <c r="G30" s="35">
        <v>0.85</v>
      </c>
      <c r="H30" s="36">
        <v>604.1</v>
      </c>
      <c r="I30" s="36">
        <v>5.7</v>
      </c>
      <c r="J30" s="37">
        <v>610</v>
      </c>
      <c r="K30" s="37">
        <v>38</v>
      </c>
    </row>
    <row r="31" spans="1:11" x14ac:dyDescent="0.2">
      <c r="A31" s="33">
        <v>1</v>
      </c>
      <c r="B31" s="33" t="s">
        <v>278</v>
      </c>
      <c r="C31" s="33">
        <v>35</v>
      </c>
      <c r="D31" s="34">
        <v>9.69E-2</v>
      </c>
      <c r="E31" s="35">
        <v>0.57999999999999996</v>
      </c>
      <c r="F31" s="34">
        <v>5.9799999999999999E-2</v>
      </c>
      <c r="G31" s="35">
        <v>0.92</v>
      </c>
      <c r="H31" s="36">
        <v>596.4</v>
      </c>
      <c r="I31" s="36">
        <v>6.6</v>
      </c>
      <c r="J31" s="37">
        <v>594</v>
      </c>
      <c r="K31" s="37">
        <v>40</v>
      </c>
    </row>
    <row r="32" spans="1:11" x14ac:dyDescent="0.2">
      <c r="A32" s="33">
        <v>1</v>
      </c>
      <c r="B32" s="33" t="s">
        <v>279</v>
      </c>
      <c r="C32" s="33">
        <v>35</v>
      </c>
      <c r="D32" s="34">
        <v>9.7900000000000001E-2</v>
      </c>
      <c r="E32" s="35">
        <v>0.47</v>
      </c>
      <c r="F32" s="34">
        <v>6.0100000000000001E-2</v>
      </c>
      <c r="G32" s="35">
        <v>1.1200000000000001</v>
      </c>
      <c r="H32" s="36">
        <v>602.29999999999995</v>
      </c>
      <c r="I32" s="36">
        <v>5.4</v>
      </c>
      <c r="J32" s="37">
        <v>606</v>
      </c>
      <c r="K32" s="37">
        <v>48</v>
      </c>
    </row>
    <row r="33" spans="1:11" x14ac:dyDescent="0.2">
      <c r="A33" s="33">
        <v>1</v>
      </c>
      <c r="B33" s="33" t="s">
        <v>280</v>
      </c>
      <c r="C33" s="33">
        <v>35</v>
      </c>
      <c r="D33" s="34">
        <v>9.74E-2</v>
      </c>
      <c r="E33" s="35">
        <v>0.47</v>
      </c>
      <c r="F33" s="34">
        <v>6.0400000000000002E-2</v>
      </c>
      <c r="G33" s="35">
        <v>0.98</v>
      </c>
      <c r="H33" s="36">
        <v>598.9</v>
      </c>
      <c r="I33" s="36">
        <v>5.4</v>
      </c>
      <c r="J33" s="37">
        <v>618</v>
      </c>
      <c r="K33" s="37">
        <v>42</v>
      </c>
    </row>
    <row r="34" spans="1:11" x14ac:dyDescent="0.2">
      <c r="A34" s="33">
        <v>1</v>
      </c>
      <c r="B34" s="33" t="s">
        <v>281</v>
      </c>
      <c r="C34" s="33">
        <v>35</v>
      </c>
      <c r="D34" s="34">
        <v>9.7299999999999998E-2</v>
      </c>
      <c r="E34" s="35">
        <v>0.54</v>
      </c>
      <c r="F34" s="34">
        <v>6.1199999999999997E-2</v>
      </c>
      <c r="G34" s="35">
        <v>1.01</v>
      </c>
      <c r="H34" s="36">
        <v>598.6</v>
      </c>
      <c r="I34" s="36">
        <v>6.1</v>
      </c>
      <c r="J34" s="37">
        <v>646</v>
      </c>
      <c r="K34" s="37">
        <v>44</v>
      </c>
    </row>
    <row r="35" spans="1:11" x14ac:dyDescent="0.2">
      <c r="A35" s="33">
        <v>1</v>
      </c>
      <c r="B35" s="33" t="s">
        <v>282</v>
      </c>
      <c r="C35" s="33">
        <v>35</v>
      </c>
      <c r="D35" s="34">
        <v>9.7799999999999998E-2</v>
      </c>
      <c r="E35" s="35">
        <v>0.49</v>
      </c>
      <c r="F35" s="34">
        <v>5.8900000000000001E-2</v>
      </c>
      <c r="G35" s="35">
        <v>0.9</v>
      </c>
      <c r="H35" s="36">
        <v>601.79999999999995</v>
      </c>
      <c r="I35" s="36">
        <v>5.7</v>
      </c>
      <c r="J35" s="37">
        <v>562</v>
      </c>
      <c r="K35" s="37">
        <v>40</v>
      </c>
    </row>
    <row r="36" spans="1:11" x14ac:dyDescent="0.2">
      <c r="A36" s="33">
        <v>1</v>
      </c>
      <c r="B36" s="33" t="s">
        <v>283</v>
      </c>
      <c r="C36" s="33">
        <v>35</v>
      </c>
      <c r="D36" s="34">
        <v>9.7600000000000006E-2</v>
      </c>
      <c r="E36" s="35">
        <v>0.44</v>
      </c>
      <c r="F36" s="34">
        <v>0.06</v>
      </c>
      <c r="G36" s="35">
        <v>0.94</v>
      </c>
      <c r="H36" s="36">
        <v>600.29999999999995</v>
      </c>
      <c r="I36" s="36">
        <v>5</v>
      </c>
      <c r="J36" s="37">
        <v>602</v>
      </c>
      <c r="K36" s="37">
        <v>40</v>
      </c>
    </row>
    <row r="37" spans="1:11" x14ac:dyDescent="0.2">
      <c r="A37" s="33">
        <v>1</v>
      </c>
      <c r="B37" s="33" t="s">
        <v>284</v>
      </c>
      <c r="C37" s="33">
        <v>35</v>
      </c>
      <c r="D37" s="34">
        <v>9.8199999999999996E-2</v>
      </c>
      <c r="E37" s="35">
        <v>0.46</v>
      </c>
      <c r="F37" s="34">
        <v>6.0199999999999997E-2</v>
      </c>
      <c r="G37" s="35">
        <v>0.8</v>
      </c>
      <c r="H37" s="36">
        <v>603.6</v>
      </c>
      <c r="I37" s="36">
        <v>5.3</v>
      </c>
      <c r="J37" s="37">
        <v>610</v>
      </c>
      <c r="K37" s="37">
        <v>36</v>
      </c>
    </row>
    <row r="38" spans="1:11" x14ac:dyDescent="0.2">
      <c r="A38" s="33">
        <v>1</v>
      </c>
      <c r="B38" s="33" t="s">
        <v>285</v>
      </c>
      <c r="C38" s="33">
        <v>35</v>
      </c>
      <c r="D38" s="34">
        <v>9.6799999999999997E-2</v>
      </c>
      <c r="E38" s="35">
        <v>0.45</v>
      </c>
      <c r="F38" s="34">
        <v>6.0199999999999997E-2</v>
      </c>
      <c r="G38" s="35">
        <v>0.75</v>
      </c>
      <c r="H38" s="36">
        <v>595.5</v>
      </c>
      <c r="I38" s="36">
        <v>5.0999999999999996</v>
      </c>
      <c r="J38" s="37">
        <v>612</v>
      </c>
      <c r="K38" s="37">
        <v>34</v>
      </c>
    </row>
    <row r="39" spans="1:11" x14ac:dyDescent="0.2">
      <c r="A39" s="33">
        <v>1</v>
      </c>
      <c r="B39" s="33" t="s">
        <v>286</v>
      </c>
      <c r="C39" s="33">
        <v>35</v>
      </c>
      <c r="D39" s="34">
        <v>9.7900000000000001E-2</v>
      </c>
      <c r="E39" s="35">
        <v>0.44</v>
      </c>
      <c r="F39" s="34">
        <v>6.0199999999999997E-2</v>
      </c>
      <c r="G39" s="35">
        <v>0.84</v>
      </c>
      <c r="H39" s="36">
        <v>602.1</v>
      </c>
      <c r="I39" s="36">
        <v>5</v>
      </c>
      <c r="J39" s="37">
        <v>608</v>
      </c>
      <c r="K39" s="37">
        <v>36</v>
      </c>
    </row>
    <row r="40" spans="1:11" x14ac:dyDescent="0.2">
      <c r="A40" s="33">
        <v>1</v>
      </c>
      <c r="B40" s="33" t="s">
        <v>287</v>
      </c>
      <c r="C40" s="33">
        <v>35</v>
      </c>
      <c r="D40" s="34">
        <v>9.8299999999999998E-2</v>
      </c>
      <c r="E40" s="35">
        <v>0.46</v>
      </c>
      <c r="F40" s="34">
        <v>6.0499999999999998E-2</v>
      </c>
      <c r="G40" s="35">
        <v>0.89</v>
      </c>
      <c r="H40" s="36">
        <v>604.29999999999995</v>
      </c>
      <c r="I40" s="36">
        <v>5.4</v>
      </c>
      <c r="J40" s="37">
        <v>618</v>
      </c>
      <c r="K40" s="37">
        <v>38</v>
      </c>
    </row>
    <row r="41" spans="1:11" x14ac:dyDescent="0.2">
      <c r="A41" s="33">
        <v>1</v>
      </c>
      <c r="B41" s="33" t="s">
        <v>288</v>
      </c>
      <c r="C41" s="33">
        <v>35</v>
      </c>
      <c r="D41" s="34">
        <v>9.7600000000000006E-2</v>
      </c>
      <c r="E41" s="35">
        <v>0.65</v>
      </c>
      <c r="F41" s="34">
        <v>5.9799999999999999E-2</v>
      </c>
      <c r="G41" s="35">
        <v>0.99</v>
      </c>
      <c r="H41" s="36">
        <v>600</v>
      </c>
      <c r="I41" s="36">
        <v>7.4</v>
      </c>
      <c r="J41" s="37">
        <v>596</v>
      </c>
      <c r="K41" s="37">
        <v>44</v>
      </c>
    </row>
    <row r="42" spans="1:11" x14ac:dyDescent="0.2">
      <c r="A42" s="33">
        <v>1</v>
      </c>
      <c r="B42" s="33" t="s">
        <v>289</v>
      </c>
      <c r="C42" s="33">
        <v>35</v>
      </c>
      <c r="D42" s="34">
        <v>9.7299999999999998E-2</v>
      </c>
      <c r="E42" s="35">
        <v>0.46</v>
      </c>
      <c r="F42" s="34">
        <v>6.0100000000000001E-2</v>
      </c>
      <c r="G42" s="35">
        <v>0.94</v>
      </c>
      <c r="H42" s="36">
        <v>598.79999999999995</v>
      </c>
      <c r="I42" s="36">
        <v>5.3</v>
      </c>
      <c r="J42" s="37">
        <v>606</v>
      </c>
      <c r="K42" s="37">
        <v>40</v>
      </c>
    </row>
    <row r="43" spans="1:11" x14ac:dyDescent="0.2">
      <c r="A43" s="33">
        <v>1</v>
      </c>
      <c r="B43" s="33" t="s">
        <v>290</v>
      </c>
      <c r="C43" s="33">
        <v>35</v>
      </c>
      <c r="D43" s="34">
        <v>9.7299999999999998E-2</v>
      </c>
      <c r="E43" s="35">
        <v>0.49</v>
      </c>
      <c r="F43" s="34">
        <v>6.0199999999999997E-2</v>
      </c>
      <c r="G43" s="35">
        <v>1.02</v>
      </c>
      <c r="H43" s="36">
        <v>598.4</v>
      </c>
      <c r="I43" s="36">
        <v>5.6</v>
      </c>
      <c r="J43" s="37">
        <v>612</v>
      </c>
      <c r="K43" s="37">
        <v>46</v>
      </c>
    </row>
    <row r="44" spans="1:11" x14ac:dyDescent="0.2">
      <c r="A44" s="33">
        <v>1</v>
      </c>
      <c r="B44" s="33" t="s">
        <v>291</v>
      </c>
      <c r="C44" s="33">
        <v>35</v>
      </c>
      <c r="D44" s="34">
        <v>9.8000000000000004E-2</v>
      </c>
      <c r="E44" s="35">
        <v>0.45</v>
      </c>
      <c r="F44" s="34">
        <v>6.0100000000000001E-2</v>
      </c>
      <c r="G44" s="35">
        <v>0.85</v>
      </c>
      <c r="H44" s="36">
        <v>602.79999999999995</v>
      </c>
      <c r="I44" s="36">
        <v>5.0999999999999996</v>
      </c>
      <c r="J44" s="37">
        <v>608</v>
      </c>
      <c r="K44" s="37">
        <v>38</v>
      </c>
    </row>
    <row r="45" spans="1:11" x14ac:dyDescent="0.2">
      <c r="A45" s="33">
        <v>1</v>
      </c>
      <c r="B45" s="33" t="s">
        <v>292</v>
      </c>
      <c r="C45" s="33">
        <v>35</v>
      </c>
      <c r="D45" s="34">
        <v>9.6699999999999994E-2</v>
      </c>
      <c r="E45" s="35">
        <v>0.45</v>
      </c>
      <c r="F45" s="34">
        <v>5.9200000000000003E-2</v>
      </c>
      <c r="G45" s="35">
        <v>0.84</v>
      </c>
      <c r="H45" s="36">
        <v>595.1</v>
      </c>
      <c r="I45" s="36">
        <v>5.2</v>
      </c>
      <c r="J45" s="37">
        <v>576</v>
      </c>
      <c r="K45" s="37">
        <v>38</v>
      </c>
    </row>
    <row r="46" spans="1:11" x14ac:dyDescent="0.2">
      <c r="A46" s="33">
        <v>1</v>
      </c>
      <c r="B46" s="33" t="s">
        <v>293</v>
      </c>
      <c r="C46" s="33">
        <v>35</v>
      </c>
      <c r="D46" s="34">
        <v>9.8000000000000004E-2</v>
      </c>
      <c r="E46" s="35">
        <v>0.49</v>
      </c>
      <c r="F46" s="34">
        <v>6.0600000000000001E-2</v>
      </c>
      <c r="G46" s="35">
        <v>0.97</v>
      </c>
      <c r="H46" s="36">
        <v>602.6</v>
      </c>
      <c r="I46" s="36">
        <v>5.7</v>
      </c>
      <c r="J46" s="37">
        <v>626</v>
      </c>
      <c r="K46" s="37">
        <v>42</v>
      </c>
    </row>
    <row r="47" spans="1:11" x14ac:dyDescent="0.2">
      <c r="A47" s="33">
        <v>1</v>
      </c>
      <c r="B47" s="33" t="s">
        <v>294</v>
      </c>
      <c r="C47" s="33">
        <v>35</v>
      </c>
      <c r="D47" s="34">
        <v>9.7699999999999995E-2</v>
      </c>
      <c r="E47" s="35">
        <v>0.48</v>
      </c>
      <c r="F47" s="34">
        <v>6.0600000000000001E-2</v>
      </c>
      <c r="G47" s="35">
        <v>0.95</v>
      </c>
      <c r="H47" s="36">
        <v>601</v>
      </c>
      <c r="I47" s="36">
        <v>5.5</v>
      </c>
      <c r="J47" s="37">
        <v>624</v>
      </c>
      <c r="K47" s="37">
        <v>40</v>
      </c>
    </row>
    <row r="48" spans="1:11" x14ac:dyDescent="0.2">
      <c r="A48" s="33"/>
      <c r="B48" s="33"/>
      <c r="C48" s="33"/>
      <c r="D48" s="34"/>
      <c r="E48" s="35"/>
      <c r="F48" s="34"/>
      <c r="G48" s="35"/>
      <c r="H48" s="36"/>
      <c r="I48" s="36"/>
      <c r="J48" s="37"/>
      <c r="K48" s="37"/>
    </row>
    <row r="49" spans="1:11" x14ac:dyDescent="0.2">
      <c r="A49" s="31" t="s">
        <v>295</v>
      </c>
      <c r="B49" s="32"/>
      <c r="C49" s="32"/>
      <c r="D49" s="32"/>
      <c r="E49" s="32"/>
      <c r="F49" s="32"/>
      <c r="G49" s="32"/>
      <c r="H49" s="32"/>
      <c r="I49" s="32"/>
      <c r="J49" s="32"/>
      <c r="K49" s="32"/>
    </row>
    <row r="50" spans="1:11" x14ac:dyDescent="0.2">
      <c r="A50" s="33">
        <v>2</v>
      </c>
      <c r="B50" s="33" t="s">
        <v>296</v>
      </c>
      <c r="C50" s="33">
        <v>50</v>
      </c>
      <c r="D50" s="34">
        <v>9.8000000000000004E-2</v>
      </c>
      <c r="E50" s="35">
        <v>0.36</v>
      </c>
      <c r="F50" s="34">
        <v>6.0100000000000001E-2</v>
      </c>
      <c r="G50" s="35">
        <v>0.79</v>
      </c>
      <c r="H50" s="36">
        <v>602.9</v>
      </c>
      <c r="I50" s="36">
        <v>4.2</v>
      </c>
      <c r="J50" s="37">
        <v>608</v>
      </c>
      <c r="K50" s="37">
        <v>34</v>
      </c>
    </row>
    <row r="51" spans="1:11" x14ac:dyDescent="0.2">
      <c r="A51" s="33">
        <v>2</v>
      </c>
      <c r="B51" s="33" t="s">
        <v>297</v>
      </c>
      <c r="C51" s="33">
        <v>50</v>
      </c>
      <c r="D51" s="34">
        <v>9.7600000000000006E-2</v>
      </c>
      <c r="E51" s="35">
        <v>0.34</v>
      </c>
      <c r="F51" s="34">
        <v>5.96E-2</v>
      </c>
      <c r="G51" s="35">
        <v>0.72</v>
      </c>
      <c r="H51" s="36">
        <v>600.29999999999995</v>
      </c>
      <c r="I51" s="36">
        <v>3.9</v>
      </c>
      <c r="J51" s="37">
        <v>590</v>
      </c>
      <c r="K51" s="37">
        <v>30</v>
      </c>
    </row>
    <row r="52" spans="1:11" x14ac:dyDescent="0.2">
      <c r="A52" s="33">
        <v>2</v>
      </c>
      <c r="B52" s="33" t="s">
        <v>298</v>
      </c>
      <c r="C52" s="33">
        <v>50</v>
      </c>
      <c r="D52" s="34">
        <v>9.7199999999999995E-2</v>
      </c>
      <c r="E52" s="35">
        <v>0.4</v>
      </c>
      <c r="F52" s="34">
        <v>6.0699999999999997E-2</v>
      </c>
      <c r="G52" s="35">
        <v>0.77</v>
      </c>
      <c r="H52" s="36">
        <v>598.1</v>
      </c>
      <c r="I52" s="36">
        <v>4.5</v>
      </c>
      <c r="J52" s="37">
        <v>626</v>
      </c>
      <c r="K52" s="37">
        <v>32</v>
      </c>
    </row>
    <row r="53" spans="1:11" x14ac:dyDescent="0.2">
      <c r="A53" s="33">
        <v>2</v>
      </c>
      <c r="B53" s="33" t="s">
        <v>299</v>
      </c>
      <c r="C53" s="33">
        <v>50</v>
      </c>
      <c r="D53" s="34">
        <v>9.8299999999999998E-2</v>
      </c>
      <c r="E53" s="35">
        <v>0.37</v>
      </c>
      <c r="F53" s="34">
        <v>5.9499999999999997E-2</v>
      </c>
      <c r="G53" s="35">
        <v>0.76</v>
      </c>
      <c r="H53" s="36">
        <v>604.4</v>
      </c>
      <c r="I53" s="36">
        <v>4.3</v>
      </c>
      <c r="J53" s="37">
        <v>586</v>
      </c>
      <c r="K53" s="37">
        <v>32</v>
      </c>
    </row>
    <row r="54" spans="1:11" x14ac:dyDescent="0.2">
      <c r="A54" s="33">
        <v>2</v>
      </c>
      <c r="B54" s="33" t="s">
        <v>300</v>
      </c>
      <c r="C54" s="33">
        <v>50</v>
      </c>
      <c r="D54" s="34">
        <v>9.7100000000000006E-2</v>
      </c>
      <c r="E54" s="35">
        <v>0.35</v>
      </c>
      <c r="F54" s="34">
        <v>6.0699999999999997E-2</v>
      </c>
      <c r="G54" s="35">
        <v>0.74</v>
      </c>
      <c r="H54" s="36">
        <v>597.29999999999995</v>
      </c>
      <c r="I54" s="36">
        <v>4</v>
      </c>
      <c r="J54" s="37">
        <v>628</v>
      </c>
      <c r="K54" s="37">
        <v>32</v>
      </c>
    </row>
    <row r="55" spans="1:11" x14ac:dyDescent="0.2">
      <c r="A55" s="33">
        <v>2</v>
      </c>
      <c r="B55" s="33" t="s">
        <v>301</v>
      </c>
      <c r="C55" s="33">
        <v>50</v>
      </c>
      <c r="D55" s="34">
        <v>9.7299999999999998E-2</v>
      </c>
      <c r="E55" s="35">
        <v>0.45</v>
      </c>
      <c r="F55" s="34">
        <v>6.0199999999999997E-2</v>
      </c>
      <c r="G55" s="35">
        <v>0.77</v>
      </c>
      <c r="H55" s="36">
        <v>598.5</v>
      </c>
      <c r="I55" s="36">
        <v>5.0999999999999996</v>
      </c>
      <c r="J55" s="37">
        <v>610</v>
      </c>
      <c r="K55" s="37">
        <v>32</v>
      </c>
    </row>
    <row r="56" spans="1:11" x14ac:dyDescent="0.2">
      <c r="A56" s="33">
        <v>2</v>
      </c>
      <c r="B56" s="33" t="s">
        <v>302</v>
      </c>
      <c r="C56" s="33">
        <v>50</v>
      </c>
      <c r="D56" s="34">
        <v>9.7799999999999998E-2</v>
      </c>
      <c r="E56" s="35">
        <v>0.38</v>
      </c>
      <c r="F56" s="34">
        <v>6.0199999999999997E-2</v>
      </c>
      <c r="G56" s="35">
        <v>0.78</v>
      </c>
      <c r="H56" s="36">
        <v>601.29999999999995</v>
      </c>
      <c r="I56" s="36">
        <v>4.3</v>
      </c>
      <c r="J56" s="37">
        <v>608</v>
      </c>
      <c r="K56" s="37">
        <v>34</v>
      </c>
    </row>
    <row r="57" spans="1:11" x14ac:dyDescent="0.2">
      <c r="A57" s="33">
        <v>2</v>
      </c>
      <c r="B57" s="33" t="s">
        <v>303</v>
      </c>
      <c r="C57" s="33">
        <v>50</v>
      </c>
      <c r="D57" s="34">
        <v>9.7299999999999998E-2</v>
      </c>
      <c r="E57" s="35">
        <v>0.36</v>
      </c>
      <c r="F57" s="34">
        <v>5.9900000000000002E-2</v>
      </c>
      <c r="G57" s="35">
        <v>0.66</v>
      </c>
      <c r="H57" s="36">
        <v>598.79999999999995</v>
      </c>
      <c r="I57" s="36">
        <v>4.0999999999999996</v>
      </c>
      <c r="J57" s="37">
        <v>598</v>
      </c>
      <c r="K57" s="37">
        <v>30</v>
      </c>
    </row>
    <row r="58" spans="1:11" x14ac:dyDescent="0.2">
      <c r="A58" s="33">
        <v>2</v>
      </c>
      <c r="B58" s="33" t="s">
        <v>304</v>
      </c>
      <c r="C58" s="33">
        <v>50</v>
      </c>
      <c r="D58" s="34">
        <v>9.7000000000000003E-2</v>
      </c>
      <c r="E58" s="35">
        <v>0.4</v>
      </c>
      <c r="F58" s="34">
        <v>6.08E-2</v>
      </c>
      <c r="G58" s="35">
        <v>0.78</v>
      </c>
      <c r="H58" s="36">
        <v>596.70000000000005</v>
      </c>
      <c r="I58" s="36">
        <v>4.5</v>
      </c>
      <c r="J58" s="37">
        <v>630</v>
      </c>
      <c r="K58" s="37">
        <v>32</v>
      </c>
    </row>
    <row r="59" spans="1:11" x14ac:dyDescent="0.2">
      <c r="A59" s="33">
        <v>2</v>
      </c>
      <c r="B59" s="33" t="s">
        <v>305</v>
      </c>
      <c r="C59" s="33">
        <v>50</v>
      </c>
      <c r="D59" s="34">
        <v>9.8199999999999996E-2</v>
      </c>
      <c r="E59" s="35">
        <v>0.42</v>
      </c>
      <c r="F59" s="34">
        <v>6.0400000000000002E-2</v>
      </c>
      <c r="G59" s="35">
        <v>0.74</v>
      </c>
      <c r="H59" s="36">
        <v>603.79999999999995</v>
      </c>
      <c r="I59" s="36">
        <v>4.9000000000000004</v>
      </c>
      <c r="J59" s="37">
        <v>616</v>
      </c>
      <c r="K59" s="37">
        <v>32</v>
      </c>
    </row>
    <row r="60" spans="1:11" x14ac:dyDescent="0.2">
      <c r="A60" s="33">
        <v>2</v>
      </c>
      <c r="B60" s="33" t="s">
        <v>306</v>
      </c>
      <c r="C60" s="33">
        <v>50</v>
      </c>
      <c r="D60" s="34">
        <v>9.7900000000000001E-2</v>
      </c>
      <c r="E60" s="35">
        <v>0.32</v>
      </c>
      <c r="F60" s="34">
        <v>5.96E-2</v>
      </c>
      <c r="G60" s="35">
        <v>0.66</v>
      </c>
      <c r="H60" s="36">
        <v>602.29999999999995</v>
      </c>
      <c r="I60" s="36">
        <v>3.6</v>
      </c>
      <c r="J60" s="37">
        <v>588</v>
      </c>
      <c r="K60" s="37">
        <v>28</v>
      </c>
    </row>
    <row r="61" spans="1:11" x14ac:dyDescent="0.2">
      <c r="A61" s="33"/>
      <c r="B61" s="33"/>
      <c r="C61" s="33"/>
      <c r="D61" s="34"/>
      <c r="E61" s="35"/>
      <c r="F61" s="34"/>
      <c r="G61" s="35"/>
      <c r="H61" s="36"/>
      <c r="I61" s="36"/>
      <c r="J61" s="37"/>
      <c r="K61" s="37"/>
    </row>
    <row r="62" spans="1:11" x14ac:dyDescent="0.2">
      <c r="A62" s="31" t="s">
        <v>307</v>
      </c>
      <c r="B62" s="32"/>
      <c r="C62" s="32"/>
      <c r="D62" s="32"/>
      <c r="E62" s="32"/>
      <c r="F62" s="32"/>
      <c r="G62" s="32"/>
      <c r="H62" s="32"/>
      <c r="I62" s="32"/>
      <c r="J62" s="32"/>
      <c r="K62" s="32"/>
    </row>
    <row r="63" spans="1:11" x14ac:dyDescent="0.2">
      <c r="A63" s="33">
        <v>3</v>
      </c>
      <c r="B63" s="33" t="s">
        <v>308</v>
      </c>
      <c r="C63" s="33">
        <v>35</v>
      </c>
      <c r="D63" s="34">
        <v>9.74E-2</v>
      </c>
      <c r="E63" s="35">
        <v>0.74</v>
      </c>
      <c r="F63" s="34">
        <v>5.994E-2</v>
      </c>
      <c r="G63" s="35">
        <v>0.77999999999999992</v>
      </c>
      <c r="H63" s="36">
        <v>598.9</v>
      </c>
      <c r="I63" s="36">
        <v>8.5</v>
      </c>
      <c r="J63" s="37">
        <v>600</v>
      </c>
      <c r="K63" s="37">
        <v>34</v>
      </c>
    </row>
    <row r="64" spans="1:11" x14ac:dyDescent="0.2">
      <c r="A64" s="33">
        <v>3</v>
      </c>
      <c r="B64" s="33" t="s">
        <v>309</v>
      </c>
      <c r="C64" s="33">
        <v>35</v>
      </c>
      <c r="D64" s="34">
        <v>9.6799999999999997E-2</v>
      </c>
      <c r="E64" s="35">
        <v>0.59</v>
      </c>
      <c r="F64" s="34">
        <v>6.003E-2</v>
      </c>
      <c r="G64" s="35">
        <v>0.73</v>
      </c>
      <c r="H64" s="36">
        <v>595.29999999999995</v>
      </c>
      <c r="I64" s="36">
        <v>6.7</v>
      </c>
      <c r="J64" s="37">
        <v>604</v>
      </c>
      <c r="K64" s="37">
        <v>32</v>
      </c>
    </row>
    <row r="65" spans="1:11" x14ac:dyDescent="0.2">
      <c r="A65" s="33">
        <v>3</v>
      </c>
      <c r="B65" s="33" t="s">
        <v>310</v>
      </c>
      <c r="C65" s="33">
        <v>35</v>
      </c>
      <c r="D65" s="34">
        <v>9.8400000000000001E-2</v>
      </c>
      <c r="E65" s="35">
        <v>0.56999999999999995</v>
      </c>
      <c r="F65" s="34">
        <v>6.0350000000000001E-2</v>
      </c>
      <c r="G65" s="35">
        <v>0.76</v>
      </c>
      <c r="H65" s="36">
        <v>605</v>
      </c>
      <c r="I65" s="36">
        <v>6.5</v>
      </c>
      <c r="J65" s="37">
        <v>616</v>
      </c>
      <c r="K65" s="37">
        <v>34</v>
      </c>
    </row>
    <row r="66" spans="1:11" x14ac:dyDescent="0.2">
      <c r="A66" s="33">
        <v>3</v>
      </c>
      <c r="B66" s="33" t="s">
        <v>311</v>
      </c>
      <c r="C66" s="33">
        <v>35</v>
      </c>
      <c r="D66" s="34">
        <v>9.7900000000000001E-2</v>
      </c>
      <c r="E66" s="35">
        <v>0.73</v>
      </c>
      <c r="F66" s="34">
        <v>6.028E-2</v>
      </c>
      <c r="G66" s="35">
        <v>0.92999999999999994</v>
      </c>
      <c r="H66" s="36">
        <v>602.29999999999995</v>
      </c>
      <c r="I66" s="36">
        <v>8.4</v>
      </c>
      <c r="J66" s="37">
        <v>612</v>
      </c>
      <c r="K66" s="37">
        <v>40</v>
      </c>
    </row>
    <row r="67" spans="1:11" x14ac:dyDescent="0.2">
      <c r="A67" s="33">
        <v>3</v>
      </c>
      <c r="B67" s="33" t="s">
        <v>312</v>
      </c>
      <c r="C67" s="33">
        <v>35</v>
      </c>
      <c r="D67" s="34">
        <v>9.6600000000000005E-2</v>
      </c>
      <c r="E67" s="35">
        <v>0.77</v>
      </c>
      <c r="F67" s="34">
        <v>6.0990000000000003E-2</v>
      </c>
      <c r="G67" s="35">
        <v>0.96</v>
      </c>
      <c r="H67" s="36">
        <v>594.6</v>
      </c>
      <c r="I67" s="36">
        <v>8.6999999999999993</v>
      </c>
      <c r="J67" s="37">
        <v>638</v>
      </c>
      <c r="K67" s="37">
        <v>40</v>
      </c>
    </row>
    <row r="68" spans="1:11" x14ac:dyDescent="0.2">
      <c r="A68" s="33">
        <v>3</v>
      </c>
      <c r="B68" s="33" t="s">
        <v>313</v>
      </c>
      <c r="C68" s="33">
        <v>35</v>
      </c>
      <c r="D68" s="34">
        <v>9.7100000000000006E-2</v>
      </c>
      <c r="E68" s="35">
        <v>0.87</v>
      </c>
      <c r="F68" s="34">
        <v>5.9139999999999998E-2</v>
      </c>
      <c r="G68" s="35">
        <v>0.86999999999999988</v>
      </c>
      <c r="H68" s="36">
        <v>597.1</v>
      </c>
      <c r="I68" s="36">
        <v>9.9</v>
      </c>
      <c r="J68" s="37">
        <v>572</v>
      </c>
      <c r="K68" s="37">
        <v>38</v>
      </c>
    </row>
    <row r="69" spans="1:11" x14ac:dyDescent="0.2">
      <c r="A69" s="33">
        <v>3</v>
      </c>
      <c r="B69" s="33" t="s">
        <v>314</v>
      </c>
      <c r="C69" s="33">
        <v>35</v>
      </c>
      <c r="D69" s="34">
        <v>9.8400000000000001E-2</v>
      </c>
      <c r="E69" s="35">
        <v>0.83</v>
      </c>
      <c r="F69" s="34">
        <v>6.0490000000000002E-2</v>
      </c>
      <c r="G69" s="35">
        <v>0.77</v>
      </c>
      <c r="H69" s="36">
        <v>604.70000000000005</v>
      </c>
      <c r="I69" s="36">
        <v>9.6</v>
      </c>
      <c r="J69" s="37">
        <v>620</v>
      </c>
      <c r="K69" s="37">
        <v>32</v>
      </c>
    </row>
    <row r="70" spans="1:11" x14ac:dyDescent="0.2">
      <c r="A70" s="33">
        <v>3</v>
      </c>
      <c r="B70" s="33" t="s">
        <v>315</v>
      </c>
      <c r="C70" s="33">
        <v>35</v>
      </c>
      <c r="D70" s="34">
        <v>9.8400000000000001E-2</v>
      </c>
      <c r="E70" s="35">
        <v>0.78</v>
      </c>
      <c r="F70" s="34">
        <v>5.9979999999999999E-2</v>
      </c>
      <c r="G70" s="35">
        <v>0.77999999999999992</v>
      </c>
      <c r="H70" s="36">
        <v>605</v>
      </c>
      <c r="I70" s="36">
        <v>9</v>
      </c>
      <c r="J70" s="37">
        <v>602</v>
      </c>
      <c r="K70" s="37">
        <v>34</v>
      </c>
    </row>
    <row r="71" spans="1:11" x14ac:dyDescent="0.2">
      <c r="A71" s="33">
        <v>3</v>
      </c>
      <c r="B71" s="33" t="s">
        <v>316</v>
      </c>
      <c r="C71" s="33">
        <v>35</v>
      </c>
      <c r="D71" s="34">
        <v>9.7100000000000006E-2</v>
      </c>
      <c r="E71" s="35">
        <v>0.45</v>
      </c>
      <c r="F71" s="34">
        <v>6.0400000000000002E-2</v>
      </c>
      <c r="G71" s="35">
        <v>0.84</v>
      </c>
      <c r="H71" s="36">
        <v>597.29999999999995</v>
      </c>
      <c r="I71" s="36">
        <v>5.0999999999999996</v>
      </c>
      <c r="J71" s="37">
        <v>616</v>
      </c>
      <c r="K71" s="37">
        <v>36</v>
      </c>
    </row>
    <row r="72" spans="1:11" x14ac:dyDescent="0.2">
      <c r="A72" s="33">
        <v>3</v>
      </c>
      <c r="B72" s="33" t="s">
        <v>317</v>
      </c>
      <c r="C72" s="33">
        <v>35</v>
      </c>
      <c r="D72" s="34">
        <v>9.8100000000000007E-2</v>
      </c>
      <c r="E72" s="35">
        <v>0.4</v>
      </c>
      <c r="F72" s="34">
        <v>5.9819999999999998E-2</v>
      </c>
      <c r="G72" s="35">
        <v>0.76</v>
      </c>
      <c r="H72" s="36">
        <v>603.5</v>
      </c>
      <c r="I72" s="36">
        <v>4.7</v>
      </c>
      <c r="J72" s="37">
        <v>596</v>
      </c>
      <c r="K72" s="37">
        <v>32</v>
      </c>
    </row>
    <row r="73" spans="1:11" x14ac:dyDescent="0.2">
      <c r="A73" s="33">
        <v>3</v>
      </c>
      <c r="B73" s="33" t="s">
        <v>318</v>
      </c>
      <c r="C73" s="33">
        <v>35</v>
      </c>
      <c r="D73" s="34">
        <v>9.69E-2</v>
      </c>
      <c r="E73" s="35">
        <v>0.44</v>
      </c>
      <c r="F73" s="34">
        <v>6.037E-2</v>
      </c>
      <c r="G73" s="35">
        <v>0.65</v>
      </c>
      <c r="H73" s="36">
        <v>596.1</v>
      </c>
      <c r="I73" s="36">
        <v>5.0999999999999996</v>
      </c>
      <c r="J73" s="37">
        <v>616</v>
      </c>
      <c r="K73" s="37">
        <v>28</v>
      </c>
    </row>
    <row r="74" spans="1:11" x14ac:dyDescent="0.2">
      <c r="A74" s="33">
        <v>3</v>
      </c>
      <c r="B74" s="33" t="s">
        <v>319</v>
      </c>
      <c r="C74" s="33">
        <v>35</v>
      </c>
      <c r="D74" s="34">
        <v>9.8299999999999998E-2</v>
      </c>
      <c r="E74" s="35">
        <v>0.57999999999999996</v>
      </c>
      <c r="F74" s="34">
        <v>6.0019999999999997E-2</v>
      </c>
      <c r="G74" s="35">
        <v>0.84</v>
      </c>
      <c r="H74" s="36">
        <v>604.6</v>
      </c>
      <c r="I74" s="36">
        <v>6.7</v>
      </c>
      <c r="J74" s="37">
        <v>604</v>
      </c>
      <c r="K74" s="37">
        <v>36</v>
      </c>
    </row>
    <row r="75" spans="1:11" x14ac:dyDescent="0.2">
      <c r="A75" s="33">
        <v>3</v>
      </c>
      <c r="B75" s="33" t="s">
        <v>320</v>
      </c>
      <c r="C75" s="33">
        <v>35</v>
      </c>
      <c r="D75" s="34">
        <v>9.7900000000000001E-2</v>
      </c>
      <c r="E75" s="35">
        <v>0.48</v>
      </c>
      <c r="F75" s="34">
        <v>6.0339999999999998E-2</v>
      </c>
      <c r="G75" s="35">
        <v>0.73</v>
      </c>
      <c r="H75" s="36">
        <v>602.1</v>
      </c>
      <c r="I75" s="36">
        <v>5.5</v>
      </c>
      <c r="J75" s="37">
        <v>614</v>
      </c>
      <c r="K75" s="37">
        <v>30</v>
      </c>
    </row>
    <row r="76" spans="1:11" x14ac:dyDescent="0.2">
      <c r="A76" s="33">
        <v>3</v>
      </c>
      <c r="B76" s="33" t="s">
        <v>321</v>
      </c>
      <c r="C76" s="33">
        <v>35</v>
      </c>
      <c r="D76" s="34">
        <v>9.6500000000000002E-2</v>
      </c>
      <c r="E76" s="35">
        <v>0.48</v>
      </c>
      <c r="F76" s="34">
        <v>5.9900000000000002E-2</v>
      </c>
      <c r="G76" s="35">
        <v>0.77</v>
      </c>
      <c r="H76" s="36">
        <v>594</v>
      </c>
      <c r="I76" s="36">
        <v>5.5</v>
      </c>
      <c r="J76" s="37">
        <v>598</v>
      </c>
      <c r="K76" s="37">
        <v>34</v>
      </c>
    </row>
    <row r="77" spans="1:11" x14ac:dyDescent="0.2">
      <c r="A77" s="33">
        <v>3</v>
      </c>
      <c r="B77" s="33" t="s">
        <v>322</v>
      </c>
      <c r="C77" s="33">
        <v>35</v>
      </c>
      <c r="D77" s="34">
        <v>9.7699999999999995E-2</v>
      </c>
      <c r="E77" s="35">
        <v>0.42</v>
      </c>
      <c r="F77" s="34">
        <v>6.0299999999999999E-2</v>
      </c>
      <c r="G77" s="35">
        <v>0.73</v>
      </c>
      <c r="H77" s="36">
        <v>601.20000000000005</v>
      </c>
      <c r="I77" s="36">
        <v>4.8</v>
      </c>
      <c r="J77" s="37">
        <v>614</v>
      </c>
      <c r="K77" s="37">
        <v>32</v>
      </c>
    </row>
    <row r="78" spans="1:11" x14ac:dyDescent="0.2">
      <c r="A78" s="33">
        <v>3</v>
      </c>
      <c r="B78" s="33" t="s">
        <v>323</v>
      </c>
      <c r="C78" s="33">
        <v>35</v>
      </c>
      <c r="D78" s="34">
        <v>9.8299999999999998E-2</v>
      </c>
      <c r="E78" s="35">
        <v>0.46</v>
      </c>
      <c r="F78" s="34">
        <v>6.0060000000000002E-2</v>
      </c>
      <c r="G78" s="35">
        <v>0.71000000000000008</v>
      </c>
      <c r="H78" s="36">
        <v>604.20000000000005</v>
      </c>
      <c r="I78" s="36">
        <v>5.4</v>
      </c>
      <c r="J78" s="37">
        <v>604</v>
      </c>
      <c r="K78" s="37">
        <v>30</v>
      </c>
    </row>
    <row r="79" spans="1:11" x14ac:dyDescent="0.2">
      <c r="A79" s="33">
        <v>3</v>
      </c>
      <c r="B79" s="33" t="s">
        <v>324</v>
      </c>
      <c r="C79" s="33">
        <v>35</v>
      </c>
      <c r="D79" s="34">
        <v>9.8199999999999996E-2</v>
      </c>
      <c r="E79" s="35">
        <v>0.55000000000000004</v>
      </c>
      <c r="F79" s="34">
        <v>6.0319999999999999E-2</v>
      </c>
      <c r="G79" s="35">
        <v>0.88</v>
      </c>
      <c r="H79" s="36">
        <v>604.1</v>
      </c>
      <c r="I79" s="36">
        <v>6.4</v>
      </c>
      <c r="J79" s="37">
        <v>614</v>
      </c>
      <c r="K79" s="37">
        <v>40</v>
      </c>
    </row>
    <row r="80" spans="1:11" x14ac:dyDescent="0.2">
      <c r="A80" s="33">
        <v>3</v>
      </c>
      <c r="B80" s="33" t="s">
        <v>325</v>
      </c>
      <c r="C80" s="33">
        <v>35</v>
      </c>
      <c r="D80" s="34">
        <v>9.74E-2</v>
      </c>
      <c r="E80" s="35">
        <v>0.68</v>
      </c>
      <c r="F80" s="34">
        <v>5.9740000000000001E-2</v>
      </c>
      <c r="G80" s="35">
        <v>0.73</v>
      </c>
      <c r="H80" s="36">
        <v>598.9</v>
      </c>
      <c r="I80" s="36">
        <v>7.8</v>
      </c>
      <c r="J80" s="37">
        <v>594</v>
      </c>
      <c r="K80" s="37">
        <v>32</v>
      </c>
    </row>
    <row r="81" spans="1:11" x14ac:dyDescent="0.2">
      <c r="A81" s="33">
        <v>3</v>
      </c>
      <c r="B81" s="33" t="s">
        <v>326</v>
      </c>
      <c r="C81" s="33">
        <v>35</v>
      </c>
      <c r="D81" s="34">
        <v>9.7299999999999998E-2</v>
      </c>
      <c r="E81" s="35">
        <v>0.59</v>
      </c>
      <c r="F81" s="34">
        <v>6.0449999999999997E-2</v>
      </c>
      <c r="G81" s="35">
        <v>0.84</v>
      </c>
      <c r="H81" s="36">
        <v>598.6</v>
      </c>
      <c r="I81" s="36">
        <v>6.8</v>
      </c>
      <c r="J81" s="37">
        <v>618</v>
      </c>
      <c r="K81" s="37">
        <v>36</v>
      </c>
    </row>
    <row r="82" spans="1:11" x14ac:dyDescent="0.2">
      <c r="A82" s="33">
        <v>3</v>
      </c>
      <c r="B82" s="33" t="s">
        <v>327</v>
      </c>
      <c r="C82" s="33">
        <v>35</v>
      </c>
      <c r="D82" s="34">
        <v>9.7500000000000003E-2</v>
      </c>
      <c r="E82" s="35">
        <v>0.68</v>
      </c>
      <c r="F82" s="34">
        <v>6.0089999999999998E-2</v>
      </c>
      <c r="G82" s="35">
        <v>0.77999999999999992</v>
      </c>
      <c r="H82" s="36">
        <v>599.9</v>
      </c>
      <c r="I82" s="36">
        <v>7.7</v>
      </c>
      <c r="J82" s="37">
        <v>606</v>
      </c>
      <c r="K82" s="37">
        <v>34</v>
      </c>
    </row>
    <row r="83" spans="1:11" x14ac:dyDescent="0.2">
      <c r="A83" s="33">
        <v>3</v>
      </c>
      <c r="B83" s="33" t="s">
        <v>328</v>
      </c>
      <c r="C83" s="33">
        <v>35</v>
      </c>
      <c r="D83" s="34">
        <v>9.7500000000000003E-2</v>
      </c>
      <c r="E83" s="35">
        <v>0.7</v>
      </c>
      <c r="F83" s="34">
        <v>6.0449999999999997E-2</v>
      </c>
      <c r="G83" s="35">
        <v>0.89</v>
      </c>
      <c r="H83" s="36">
        <v>600</v>
      </c>
      <c r="I83" s="36">
        <v>8</v>
      </c>
      <c r="J83" s="37">
        <v>618</v>
      </c>
      <c r="K83" s="37">
        <v>38</v>
      </c>
    </row>
    <row r="84" spans="1:11" x14ac:dyDescent="0.2">
      <c r="A84" s="33">
        <v>3</v>
      </c>
      <c r="B84" s="33" t="s">
        <v>329</v>
      </c>
      <c r="C84" s="33">
        <v>35</v>
      </c>
      <c r="D84" s="34">
        <v>9.8000000000000004E-2</v>
      </c>
      <c r="E84" s="35">
        <v>0.75</v>
      </c>
      <c r="F84" s="34">
        <v>5.944E-2</v>
      </c>
      <c r="G84" s="35">
        <v>0.82000000000000006</v>
      </c>
      <c r="H84" s="36">
        <v>602.4</v>
      </c>
      <c r="I84" s="36">
        <v>8.6999999999999993</v>
      </c>
      <c r="J84" s="37">
        <v>582</v>
      </c>
      <c r="K84" s="37">
        <v>36</v>
      </c>
    </row>
    <row r="85" spans="1:11" x14ac:dyDescent="0.2">
      <c r="A85" s="33">
        <v>3</v>
      </c>
      <c r="B85" s="33" t="s">
        <v>330</v>
      </c>
      <c r="C85" s="33">
        <v>35</v>
      </c>
      <c r="D85" s="34">
        <v>9.7299999999999998E-2</v>
      </c>
      <c r="E85" s="35">
        <v>0.69</v>
      </c>
      <c r="F85" s="34">
        <v>6.0639999999999999E-2</v>
      </c>
      <c r="G85" s="35">
        <v>0.88</v>
      </c>
      <c r="H85" s="36">
        <v>598.6</v>
      </c>
      <c r="I85" s="36">
        <v>7.9</v>
      </c>
      <c r="J85" s="37">
        <v>626</v>
      </c>
      <c r="K85" s="37">
        <v>38</v>
      </c>
    </row>
    <row r="86" spans="1:11" x14ac:dyDescent="0.2">
      <c r="A86" s="33">
        <v>3</v>
      </c>
      <c r="B86" s="33" t="s">
        <v>331</v>
      </c>
      <c r="C86" s="33">
        <v>35</v>
      </c>
      <c r="D86" s="34">
        <v>9.7600000000000006E-2</v>
      </c>
      <c r="E86" s="35">
        <v>0.67</v>
      </c>
      <c r="F86" s="34">
        <v>6.0069999999999998E-2</v>
      </c>
      <c r="G86" s="35">
        <v>0.84</v>
      </c>
      <c r="H86" s="36">
        <v>600.5</v>
      </c>
      <c r="I86" s="36">
        <v>7.7</v>
      </c>
      <c r="J86" s="37">
        <v>606</v>
      </c>
      <c r="K86" s="37">
        <v>38</v>
      </c>
    </row>
    <row r="87" spans="1:11" x14ac:dyDescent="0.2">
      <c r="A87" s="33">
        <v>3</v>
      </c>
      <c r="B87" s="33" t="s">
        <v>332</v>
      </c>
      <c r="C87" s="33">
        <v>35</v>
      </c>
      <c r="D87" s="34">
        <v>9.7900000000000001E-2</v>
      </c>
      <c r="E87" s="35">
        <v>1.03</v>
      </c>
      <c r="F87" s="34">
        <v>6.0339999999999998E-2</v>
      </c>
      <c r="G87" s="35">
        <v>0.89</v>
      </c>
      <c r="H87" s="36">
        <v>602.20000000000005</v>
      </c>
      <c r="I87" s="36">
        <v>11.8</v>
      </c>
      <c r="J87" s="37">
        <v>614</v>
      </c>
      <c r="K87" s="37">
        <v>38</v>
      </c>
    </row>
    <row r="88" spans="1:11" x14ac:dyDescent="0.2">
      <c r="A88" s="33">
        <v>3</v>
      </c>
      <c r="B88" s="33" t="s">
        <v>333</v>
      </c>
      <c r="C88" s="33">
        <v>35</v>
      </c>
      <c r="D88" s="34">
        <v>9.7299999999999998E-2</v>
      </c>
      <c r="E88" s="35">
        <v>0.89</v>
      </c>
      <c r="F88" s="34">
        <v>6.0630000000000003E-2</v>
      </c>
      <c r="G88" s="35">
        <v>0.89999999999999991</v>
      </c>
      <c r="H88" s="36">
        <v>598.79999999999995</v>
      </c>
      <c r="I88" s="36">
        <v>10.199999999999999</v>
      </c>
      <c r="J88" s="37">
        <v>624</v>
      </c>
      <c r="K88" s="37">
        <v>38</v>
      </c>
    </row>
    <row r="89" spans="1:11" x14ac:dyDescent="0.2">
      <c r="A89" s="33">
        <v>3</v>
      </c>
      <c r="B89" s="33" t="s">
        <v>334</v>
      </c>
      <c r="C89" s="33">
        <v>35</v>
      </c>
      <c r="D89" s="34">
        <v>9.7900000000000001E-2</v>
      </c>
      <c r="E89" s="35">
        <v>0.98</v>
      </c>
      <c r="F89" s="34">
        <v>5.9339999999999997E-2</v>
      </c>
      <c r="G89" s="35">
        <v>0.84</v>
      </c>
      <c r="H89" s="36">
        <v>602.29999999999995</v>
      </c>
      <c r="I89" s="36">
        <v>11.2</v>
      </c>
      <c r="J89" s="37">
        <v>578</v>
      </c>
      <c r="K89" s="37">
        <v>36</v>
      </c>
    </row>
    <row r="90" spans="1:11" x14ac:dyDescent="0.2">
      <c r="A90" s="33">
        <v>3</v>
      </c>
      <c r="B90" s="33" t="s">
        <v>335</v>
      </c>
      <c r="C90" s="33">
        <v>35</v>
      </c>
      <c r="D90" s="34">
        <v>9.7299999999999998E-2</v>
      </c>
      <c r="E90" s="35">
        <v>0.57999999999999996</v>
      </c>
      <c r="F90" s="34">
        <v>6.0290000000000003E-2</v>
      </c>
      <c r="G90" s="35">
        <v>0.83</v>
      </c>
      <c r="H90" s="36">
        <v>598.29999999999995</v>
      </c>
      <c r="I90" s="36">
        <v>6.7</v>
      </c>
      <c r="J90" s="37">
        <v>614</v>
      </c>
      <c r="K90" s="37">
        <v>36</v>
      </c>
    </row>
    <row r="91" spans="1:11" x14ac:dyDescent="0.2">
      <c r="A91" s="33">
        <v>3</v>
      </c>
      <c r="B91" s="33" t="s">
        <v>336</v>
      </c>
      <c r="C91" s="33">
        <v>35</v>
      </c>
      <c r="D91" s="34">
        <v>9.8000000000000004E-2</v>
      </c>
      <c r="E91" s="35">
        <v>0.93</v>
      </c>
      <c r="F91" s="34">
        <v>6.0179999999999997E-2</v>
      </c>
      <c r="G91" s="35">
        <v>0.82000000000000006</v>
      </c>
      <c r="H91" s="36">
        <v>602.79999999999995</v>
      </c>
      <c r="I91" s="36">
        <v>10.8</v>
      </c>
      <c r="J91" s="37">
        <v>610</v>
      </c>
      <c r="K91" s="37">
        <v>34</v>
      </c>
    </row>
    <row r="92" spans="1:11" x14ac:dyDescent="0.2">
      <c r="A92" s="33">
        <v>3</v>
      </c>
      <c r="B92" s="33" t="s">
        <v>337</v>
      </c>
      <c r="C92" s="33">
        <v>35</v>
      </c>
      <c r="D92" s="34">
        <v>9.7600000000000006E-2</v>
      </c>
      <c r="E92" s="35">
        <v>0.82</v>
      </c>
      <c r="F92" s="34">
        <v>6.0490000000000002E-2</v>
      </c>
      <c r="G92" s="35">
        <v>0.94000000000000006</v>
      </c>
      <c r="H92" s="36">
        <v>600.1</v>
      </c>
      <c r="I92" s="36">
        <v>9.4</v>
      </c>
      <c r="J92" s="37">
        <v>620</v>
      </c>
      <c r="K92" s="37">
        <v>40</v>
      </c>
    </row>
    <row r="93" spans="1:11" x14ac:dyDescent="0.2">
      <c r="A93" s="33">
        <v>3</v>
      </c>
      <c r="B93" s="33" t="s">
        <v>338</v>
      </c>
      <c r="C93" s="33">
        <v>35</v>
      </c>
      <c r="D93" s="34">
        <v>9.7699999999999995E-2</v>
      </c>
      <c r="E93" s="35">
        <v>0.9</v>
      </c>
      <c r="F93" s="34">
        <v>5.9679999999999997E-2</v>
      </c>
      <c r="G93" s="35">
        <v>0.92999999999999994</v>
      </c>
      <c r="H93" s="36">
        <v>601.20000000000005</v>
      </c>
      <c r="I93" s="36">
        <v>10.3</v>
      </c>
      <c r="J93" s="37">
        <v>590</v>
      </c>
      <c r="K93" s="37">
        <v>40</v>
      </c>
    </row>
    <row r="94" spans="1:11" x14ac:dyDescent="0.2">
      <c r="A94" s="33">
        <v>3</v>
      </c>
      <c r="B94" s="33" t="s">
        <v>339</v>
      </c>
      <c r="C94" s="33">
        <v>35</v>
      </c>
      <c r="D94" s="34">
        <v>9.7100000000000006E-2</v>
      </c>
      <c r="E94" s="35">
        <v>0.65</v>
      </c>
      <c r="F94" s="34">
        <v>6.0249999999999998E-2</v>
      </c>
      <c r="G94" s="35">
        <v>0.77999999999999992</v>
      </c>
      <c r="H94" s="36">
        <v>597.5</v>
      </c>
      <c r="I94" s="36">
        <v>7.5</v>
      </c>
      <c r="J94" s="37">
        <v>612</v>
      </c>
      <c r="K94" s="37">
        <v>34</v>
      </c>
    </row>
    <row r="95" spans="1:11" x14ac:dyDescent="0.2">
      <c r="A95" s="33">
        <v>3</v>
      </c>
      <c r="B95" s="33" t="s">
        <v>340</v>
      </c>
      <c r="C95" s="33">
        <v>35</v>
      </c>
      <c r="D95" s="34">
        <v>9.64E-2</v>
      </c>
      <c r="E95" s="35">
        <v>0.75</v>
      </c>
      <c r="F95" s="34">
        <v>6.0560000000000003E-2</v>
      </c>
      <c r="G95" s="35">
        <v>0.84</v>
      </c>
      <c r="H95" s="36">
        <v>593</v>
      </c>
      <c r="I95" s="36">
        <v>8.4</v>
      </c>
      <c r="J95" s="37">
        <v>622</v>
      </c>
      <c r="K95" s="37">
        <v>36</v>
      </c>
    </row>
    <row r="96" spans="1:11" x14ac:dyDescent="0.2">
      <c r="A96" s="33">
        <v>3</v>
      </c>
      <c r="B96" s="33" t="s">
        <v>341</v>
      </c>
      <c r="C96" s="33">
        <v>35</v>
      </c>
      <c r="D96" s="34">
        <v>9.8599999999999993E-2</v>
      </c>
      <c r="E96" s="35">
        <v>0.81</v>
      </c>
      <c r="F96" s="34">
        <v>6.0400000000000002E-2</v>
      </c>
      <c r="G96" s="35">
        <v>0.79</v>
      </c>
      <c r="H96" s="36">
        <v>606.1</v>
      </c>
      <c r="I96" s="36">
        <v>9.4</v>
      </c>
      <c r="J96" s="37">
        <v>618</v>
      </c>
      <c r="K96" s="37">
        <v>34</v>
      </c>
    </row>
    <row r="97" spans="1:11" x14ac:dyDescent="0.2">
      <c r="A97" s="33">
        <v>3</v>
      </c>
      <c r="B97" s="33" t="s">
        <v>342</v>
      </c>
      <c r="C97" s="33">
        <v>35</v>
      </c>
      <c r="D97" s="34">
        <v>9.7100000000000006E-2</v>
      </c>
      <c r="E97" s="35">
        <v>0.86</v>
      </c>
      <c r="F97" s="34">
        <v>6.012E-2</v>
      </c>
      <c r="G97" s="35">
        <v>0.84</v>
      </c>
      <c r="H97" s="36">
        <v>597.1</v>
      </c>
      <c r="I97" s="36">
        <v>9.8000000000000007</v>
      </c>
      <c r="J97" s="37">
        <v>606</v>
      </c>
      <c r="K97" s="37">
        <v>36</v>
      </c>
    </row>
    <row r="98" spans="1:11" x14ac:dyDescent="0.2">
      <c r="A98" s="33">
        <v>3</v>
      </c>
      <c r="B98" s="33" t="s">
        <v>343</v>
      </c>
      <c r="C98" s="33">
        <v>35</v>
      </c>
      <c r="D98" s="34">
        <v>9.8400000000000001E-2</v>
      </c>
      <c r="E98" s="35">
        <v>0.87</v>
      </c>
      <c r="F98" s="34">
        <v>5.9520000000000003E-2</v>
      </c>
      <c r="G98" s="35">
        <v>0.86</v>
      </c>
      <c r="H98" s="36">
        <v>605.29999999999995</v>
      </c>
      <c r="I98" s="36">
        <v>10</v>
      </c>
      <c r="J98" s="37">
        <v>586</v>
      </c>
      <c r="K98" s="37">
        <v>38</v>
      </c>
    </row>
    <row r="99" spans="1:11" x14ac:dyDescent="0.2">
      <c r="A99" s="33">
        <v>3</v>
      </c>
      <c r="B99" s="33" t="s">
        <v>344</v>
      </c>
      <c r="C99" s="33">
        <v>35</v>
      </c>
      <c r="D99" s="34">
        <v>9.8100000000000007E-2</v>
      </c>
      <c r="E99" s="35">
        <v>0.61</v>
      </c>
      <c r="F99" s="34">
        <v>6.021E-2</v>
      </c>
      <c r="G99" s="35">
        <v>0.71000000000000008</v>
      </c>
      <c r="H99" s="36">
        <v>603.5</v>
      </c>
      <c r="I99" s="36">
        <v>7.1</v>
      </c>
      <c r="J99" s="37">
        <v>610</v>
      </c>
      <c r="K99" s="37">
        <v>32</v>
      </c>
    </row>
    <row r="100" spans="1:11" x14ac:dyDescent="0.2">
      <c r="A100" s="33">
        <v>3</v>
      </c>
      <c r="B100" s="33" t="s">
        <v>345</v>
      </c>
      <c r="C100" s="33">
        <v>35</v>
      </c>
      <c r="D100" s="34">
        <v>9.7600000000000006E-2</v>
      </c>
      <c r="E100" s="35">
        <v>0.6</v>
      </c>
      <c r="F100" s="34">
        <v>6.0479999999999999E-2</v>
      </c>
      <c r="G100" s="35">
        <v>0.79</v>
      </c>
      <c r="H100" s="36">
        <v>600.1</v>
      </c>
      <c r="I100" s="36">
        <v>6.9</v>
      </c>
      <c r="J100" s="37">
        <v>620</v>
      </c>
      <c r="K100" s="37">
        <v>34</v>
      </c>
    </row>
    <row r="101" spans="1:11" x14ac:dyDescent="0.2">
      <c r="A101" s="33">
        <v>3</v>
      </c>
      <c r="B101" s="33" t="s">
        <v>346</v>
      </c>
      <c r="C101" s="33">
        <v>35</v>
      </c>
      <c r="D101" s="34">
        <v>9.7500000000000003E-2</v>
      </c>
      <c r="E101" s="35">
        <v>0.71</v>
      </c>
      <c r="F101" s="34">
        <v>5.9859999999999997E-2</v>
      </c>
      <c r="G101" s="35">
        <v>0.77</v>
      </c>
      <c r="H101" s="36">
        <v>599.6</v>
      </c>
      <c r="I101" s="36">
        <v>8.1</v>
      </c>
      <c r="J101" s="37">
        <v>598</v>
      </c>
      <c r="K101" s="37">
        <v>34</v>
      </c>
    </row>
    <row r="102" spans="1:11" x14ac:dyDescent="0.2">
      <c r="A102" s="33">
        <v>3</v>
      </c>
      <c r="B102" s="33" t="s">
        <v>347</v>
      </c>
      <c r="C102" s="33">
        <v>35</v>
      </c>
      <c r="D102" s="34">
        <v>9.7299999999999998E-2</v>
      </c>
      <c r="E102" s="35">
        <v>0.79</v>
      </c>
      <c r="F102" s="34">
        <v>6.0049999999999999E-2</v>
      </c>
      <c r="G102" s="35">
        <v>0.84</v>
      </c>
      <c r="H102" s="36">
        <v>598.4</v>
      </c>
      <c r="I102" s="36">
        <v>9</v>
      </c>
      <c r="J102" s="37">
        <v>604</v>
      </c>
      <c r="K102" s="37">
        <v>36</v>
      </c>
    </row>
    <row r="103" spans="1:11" x14ac:dyDescent="0.2">
      <c r="A103" s="33">
        <v>3</v>
      </c>
      <c r="B103" s="33" t="s">
        <v>348</v>
      </c>
      <c r="C103" s="33">
        <v>35</v>
      </c>
      <c r="D103" s="34">
        <v>9.7699999999999995E-2</v>
      </c>
      <c r="E103" s="35">
        <v>0.76</v>
      </c>
      <c r="F103" s="34">
        <v>5.9610000000000003E-2</v>
      </c>
      <c r="G103" s="35">
        <v>1.01</v>
      </c>
      <c r="H103" s="36">
        <v>600.70000000000005</v>
      </c>
      <c r="I103" s="36">
        <v>8.6999999999999993</v>
      </c>
      <c r="J103" s="37">
        <v>588</v>
      </c>
      <c r="K103" s="37">
        <v>44</v>
      </c>
    </row>
    <row r="104" spans="1:11" x14ac:dyDescent="0.2">
      <c r="A104" s="33">
        <v>3</v>
      </c>
      <c r="B104" s="33" t="s">
        <v>349</v>
      </c>
      <c r="C104" s="33">
        <v>35</v>
      </c>
      <c r="D104" s="34">
        <v>9.7600000000000006E-2</v>
      </c>
      <c r="E104" s="35">
        <v>0.94</v>
      </c>
      <c r="F104" s="34">
        <v>6.1030000000000001E-2</v>
      </c>
      <c r="G104" s="35">
        <v>0.88</v>
      </c>
      <c r="H104" s="36">
        <v>600.6</v>
      </c>
      <c r="I104" s="36">
        <v>10.7</v>
      </c>
      <c r="J104" s="37">
        <v>640</v>
      </c>
      <c r="K104" s="37">
        <v>38</v>
      </c>
    </row>
    <row r="105" spans="1:11" x14ac:dyDescent="0.2">
      <c r="A105" s="33">
        <v>3</v>
      </c>
      <c r="B105" s="33" t="s">
        <v>350</v>
      </c>
      <c r="C105" s="33">
        <v>35</v>
      </c>
      <c r="D105" s="34">
        <v>9.7600000000000006E-2</v>
      </c>
      <c r="E105" s="35">
        <v>1.04</v>
      </c>
      <c r="F105" s="34">
        <v>6.0330000000000002E-2</v>
      </c>
      <c r="G105" s="35">
        <v>0.82000000000000006</v>
      </c>
      <c r="H105" s="36">
        <v>600.5</v>
      </c>
      <c r="I105" s="36">
        <v>11.9</v>
      </c>
      <c r="J105" s="37">
        <v>614</v>
      </c>
      <c r="K105" s="37">
        <v>36</v>
      </c>
    </row>
    <row r="106" spans="1:11" x14ac:dyDescent="0.2">
      <c r="A106" s="33">
        <v>3</v>
      </c>
      <c r="B106" s="33" t="s">
        <v>351</v>
      </c>
      <c r="C106" s="33">
        <v>35</v>
      </c>
      <c r="D106" s="34">
        <v>9.7500000000000003E-2</v>
      </c>
      <c r="E106" s="35">
        <v>1.07</v>
      </c>
      <c r="F106" s="34">
        <v>5.9630000000000002E-2</v>
      </c>
      <c r="G106" s="35">
        <v>0.77999999999999992</v>
      </c>
      <c r="H106" s="36">
        <v>599.9</v>
      </c>
      <c r="I106" s="36">
        <v>12.3</v>
      </c>
      <c r="J106" s="37">
        <v>590</v>
      </c>
      <c r="K106" s="37">
        <v>34</v>
      </c>
    </row>
    <row r="107" spans="1:11" x14ac:dyDescent="0.2">
      <c r="A107" s="33">
        <v>3</v>
      </c>
      <c r="B107" s="33" t="s">
        <v>352</v>
      </c>
      <c r="C107" s="33">
        <v>35</v>
      </c>
      <c r="D107" s="34">
        <v>9.7699999999999995E-2</v>
      </c>
      <c r="E107" s="35">
        <v>0.77</v>
      </c>
      <c r="F107" s="34">
        <v>6.0019999999999997E-2</v>
      </c>
      <c r="G107" s="35">
        <v>0.82000000000000006</v>
      </c>
      <c r="H107" s="36">
        <v>600.70000000000005</v>
      </c>
      <c r="I107" s="36">
        <v>8.8000000000000007</v>
      </c>
      <c r="J107" s="37">
        <v>604</v>
      </c>
      <c r="K107" s="37">
        <v>34</v>
      </c>
    </row>
    <row r="108" spans="1:11" x14ac:dyDescent="0.2">
      <c r="A108" s="33">
        <v>3</v>
      </c>
      <c r="B108" s="33" t="s">
        <v>353</v>
      </c>
      <c r="C108" s="33">
        <v>35</v>
      </c>
      <c r="D108" s="34">
        <v>9.7799999999999998E-2</v>
      </c>
      <c r="E108" s="35">
        <v>0.54</v>
      </c>
      <c r="F108" s="34">
        <v>5.9889999999999999E-2</v>
      </c>
      <c r="G108" s="35">
        <v>0.80999999999999994</v>
      </c>
      <c r="H108" s="36">
        <v>601.70000000000005</v>
      </c>
      <c r="I108" s="36">
        <v>6.3</v>
      </c>
      <c r="J108" s="37">
        <v>598</v>
      </c>
      <c r="K108" s="37">
        <v>36</v>
      </c>
    </row>
    <row r="109" spans="1:11" x14ac:dyDescent="0.2">
      <c r="A109" s="33">
        <v>3</v>
      </c>
      <c r="B109" s="33" t="s">
        <v>354</v>
      </c>
      <c r="C109" s="33">
        <v>35</v>
      </c>
      <c r="D109" s="34">
        <v>9.7199999999999995E-2</v>
      </c>
      <c r="E109" s="35">
        <v>0.64</v>
      </c>
      <c r="F109" s="34">
        <v>6.0299999999999999E-2</v>
      </c>
      <c r="G109" s="35">
        <v>0.92999999999999994</v>
      </c>
      <c r="H109" s="36">
        <v>598</v>
      </c>
      <c r="I109" s="36">
        <v>7.3</v>
      </c>
      <c r="J109" s="37">
        <v>614</v>
      </c>
      <c r="K109" s="37">
        <v>40</v>
      </c>
    </row>
    <row r="110" spans="1:11" x14ac:dyDescent="0.2">
      <c r="A110" s="33">
        <v>3</v>
      </c>
      <c r="B110" s="33" t="s">
        <v>355</v>
      </c>
      <c r="C110" s="33">
        <v>35</v>
      </c>
      <c r="D110" s="34">
        <v>9.7799999999999998E-2</v>
      </c>
      <c r="E110" s="35">
        <v>0.68</v>
      </c>
      <c r="F110" s="34">
        <v>6.0389999999999999E-2</v>
      </c>
      <c r="G110" s="35">
        <v>0.82000000000000006</v>
      </c>
      <c r="H110" s="36">
        <v>601.20000000000005</v>
      </c>
      <c r="I110" s="36">
        <v>7.8</v>
      </c>
      <c r="J110" s="37">
        <v>616</v>
      </c>
      <c r="K110" s="37">
        <v>36</v>
      </c>
    </row>
    <row r="111" spans="1:11" x14ac:dyDescent="0.2">
      <c r="A111" s="33">
        <v>3</v>
      </c>
      <c r="B111" s="33" t="s">
        <v>356</v>
      </c>
      <c r="C111" s="33">
        <v>35</v>
      </c>
      <c r="D111" s="34">
        <v>9.8000000000000004E-2</v>
      </c>
      <c r="E111" s="35">
        <v>0.82</v>
      </c>
      <c r="F111" s="34">
        <v>6.003E-2</v>
      </c>
      <c r="G111" s="35">
        <v>0.82000000000000006</v>
      </c>
      <c r="H111" s="36">
        <v>602.6</v>
      </c>
      <c r="I111" s="36">
        <v>9.4</v>
      </c>
      <c r="J111" s="37">
        <v>604</v>
      </c>
      <c r="K111" s="37">
        <v>36</v>
      </c>
    </row>
    <row r="112" spans="1:11" x14ac:dyDescent="0.2">
      <c r="A112" s="33">
        <v>3</v>
      </c>
      <c r="B112" s="33" t="s">
        <v>357</v>
      </c>
      <c r="C112" s="33">
        <v>35</v>
      </c>
      <c r="D112" s="34">
        <v>9.8500000000000004E-2</v>
      </c>
      <c r="E112" s="35">
        <v>0.95</v>
      </c>
      <c r="F112" s="34">
        <v>6.0639999999999999E-2</v>
      </c>
      <c r="G112" s="35">
        <v>0.85000000000000009</v>
      </c>
      <c r="H112" s="36">
        <v>605.5</v>
      </c>
      <c r="I112" s="36">
        <v>11</v>
      </c>
      <c r="J112" s="37">
        <v>626</v>
      </c>
      <c r="K112" s="37">
        <v>36</v>
      </c>
    </row>
    <row r="113" spans="1:11" x14ac:dyDescent="0.2">
      <c r="A113" s="33">
        <v>3</v>
      </c>
      <c r="B113" s="33" t="s">
        <v>358</v>
      </c>
      <c r="C113" s="33">
        <v>35</v>
      </c>
      <c r="D113" s="34">
        <v>9.74E-2</v>
      </c>
      <c r="E113" s="35">
        <v>0.78</v>
      </c>
      <c r="F113" s="34">
        <v>5.9830000000000001E-2</v>
      </c>
      <c r="G113" s="35">
        <v>0.86999999999999988</v>
      </c>
      <c r="H113" s="36">
        <v>599.29999999999995</v>
      </c>
      <c r="I113" s="36">
        <v>9</v>
      </c>
      <c r="J113" s="37">
        <v>596</v>
      </c>
      <c r="K113" s="37">
        <v>38</v>
      </c>
    </row>
    <row r="114" spans="1:11" x14ac:dyDescent="0.2">
      <c r="A114" s="33">
        <v>3</v>
      </c>
      <c r="B114" s="33" t="s">
        <v>359</v>
      </c>
      <c r="C114" s="33">
        <v>35</v>
      </c>
      <c r="D114" s="34">
        <v>9.6500000000000002E-2</v>
      </c>
      <c r="E114" s="35">
        <v>0.52</v>
      </c>
      <c r="F114" s="34">
        <v>6.0109999999999997E-2</v>
      </c>
      <c r="G114" s="35">
        <v>0.77</v>
      </c>
      <c r="H114" s="36">
        <v>594.1</v>
      </c>
      <c r="I114" s="36">
        <v>5.9</v>
      </c>
      <c r="J114" s="37">
        <v>606</v>
      </c>
      <c r="K114" s="37">
        <v>34</v>
      </c>
    </row>
    <row r="115" spans="1:11" x14ac:dyDescent="0.2">
      <c r="A115" s="33">
        <v>3</v>
      </c>
      <c r="B115" s="33" t="s">
        <v>360</v>
      </c>
      <c r="C115" s="33">
        <v>35</v>
      </c>
      <c r="D115" s="34">
        <v>9.8699999999999996E-2</v>
      </c>
      <c r="E115" s="35">
        <v>0.47</v>
      </c>
      <c r="F115" s="34">
        <v>6.0080000000000001E-2</v>
      </c>
      <c r="G115" s="35">
        <v>0.72</v>
      </c>
      <c r="H115" s="36">
        <v>606.6</v>
      </c>
      <c r="I115" s="36">
        <v>5.5</v>
      </c>
      <c r="J115" s="37">
        <v>606</v>
      </c>
      <c r="K115" s="37">
        <v>30</v>
      </c>
    </row>
    <row r="116" spans="1:11" x14ac:dyDescent="0.2">
      <c r="A116" s="33">
        <v>3</v>
      </c>
      <c r="B116" s="33" t="s">
        <v>361</v>
      </c>
      <c r="C116" s="33">
        <v>35</v>
      </c>
      <c r="D116" s="34">
        <v>9.7600000000000006E-2</v>
      </c>
      <c r="E116" s="35">
        <v>0.47</v>
      </c>
      <c r="F116" s="34">
        <v>6.0319999999999999E-2</v>
      </c>
      <c r="G116" s="35">
        <v>0.79</v>
      </c>
      <c r="H116" s="36">
        <v>600.5</v>
      </c>
      <c r="I116" s="36">
        <v>5.4</v>
      </c>
      <c r="J116" s="37">
        <v>614</v>
      </c>
      <c r="K116" s="37">
        <v>36</v>
      </c>
    </row>
    <row r="117" spans="1:11" x14ac:dyDescent="0.2">
      <c r="A117" s="33">
        <v>3</v>
      </c>
      <c r="B117" s="33" t="s">
        <v>362</v>
      </c>
      <c r="C117" s="33">
        <v>35</v>
      </c>
      <c r="D117" s="34">
        <v>9.7000000000000003E-2</v>
      </c>
      <c r="E117" s="35">
        <v>0.64</v>
      </c>
      <c r="F117" s="34">
        <v>6.0909999999999999E-2</v>
      </c>
      <c r="G117" s="35">
        <v>0.77</v>
      </c>
      <c r="H117" s="36">
        <v>596.9</v>
      </c>
      <c r="I117" s="36">
        <v>7.2</v>
      </c>
      <c r="J117" s="37">
        <v>634</v>
      </c>
      <c r="K117" s="37">
        <v>34</v>
      </c>
    </row>
    <row r="118" spans="1:11" x14ac:dyDescent="0.2">
      <c r="A118" s="33">
        <v>3</v>
      </c>
      <c r="B118" s="33" t="s">
        <v>363</v>
      </c>
      <c r="C118" s="33">
        <v>35</v>
      </c>
      <c r="D118" s="34">
        <v>9.7100000000000006E-2</v>
      </c>
      <c r="E118" s="35">
        <v>0.6</v>
      </c>
      <c r="F118" s="34">
        <v>5.9290000000000002E-2</v>
      </c>
      <c r="G118" s="35">
        <v>0.82000000000000006</v>
      </c>
      <c r="H118" s="36">
        <v>597.5</v>
      </c>
      <c r="I118" s="36">
        <v>6.8</v>
      </c>
      <c r="J118" s="37">
        <v>576</v>
      </c>
      <c r="K118" s="37">
        <v>36</v>
      </c>
    </row>
    <row r="119" spans="1:11" x14ac:dyDescent="0.2">
      <c r="A119" s="33">
        <v>3</v>
      </c>
      <c r="B119" s="33" t="s">
        <v>364</v>
      </c>
      <c r="C119" s="33">
        <v>35</v>
      </c>
      <c r="D119" s="34">
        <v>9.8400000000000001E-2</v>
      </c>
      <c r="E119" s="35">
        <v>0.4</v>
      </c>
      <c r="F119" s="34">
        <v>6.046E-2</v>
      </c>
      <c r="G119" s="35">
        <v>0.74</v>
      </c>
      <c r="H119" s="36">
        <v>604.79999999999995</v>
      </c>
      <c r="I119" s="36">
        <v>4.5999999999999996</v>
      </c>
      <c r="J119" s="37">
        <v>620</v>
      </c>
      <c r="K119" s="37">
        <v>32</v>
      </c>
    </row>
    <row r="120" spans="1:11" x14ac:dyDescent="0.2">
      <c r="A120" s="33">
        <v>3</v>
      </c>
      <c r="B120" s="33" t="s">
        <v>365</v>
      </c>
      <c r="C120" s="33">
        <v>35</v>
      </c>
      <c r="D120" s="34">
        <v>9.6799999999999997E-2</v>
      </c>
      <c r="E120" s="35">
        <v>0.47</v>
      </c>
      <c r="F120" s="34">
        <v>5.969E-2</v>
      </c>
      <c r="G120" s="35">
        <v>0.76</v>
      </c>
      <c r="H120" s="36">
        <v>595.9</v>
      </c>
      <c r="I120" s="36">
        <v>5.3</v>
      </c>
      <c r="J120" s="37">
        <v>592</v>
      </c>
      <c r="K120" s="37">
        <v>34</v>
      </c>
    </row>
    <row r="121" spans="1:11" x14ac:dyDescent="0.2">
      <c r="A121" s="33">
        <v>3</v>
      </c>
      <c r="B121" s="33" t="s">
        <v>366</v>
      </c>
      <c r="C121" s="33">
        <v>35</v>
      </c>
      <c r="D121" s="34">
        <v>9.7900000000000001E-2</v>
      </c>
      <c r="E121" s="35">
        <v>0.49</v>
      </c>
      <c r="F121" s="34">
        <v>6.0290000000000003E-2</v>
      </c>
      <c r="G121" s="35">
        <v>0.71000000000000008</v>
      </c>
      <c r="H121" s="36">
        <v>602.20000000000005</v>
      </c>
      <c r="I121" s="36">
        <v>5.6</v>
      </c>
      <c r="J121" s="37">
        <v>612</v>
      </c>
      <c r="K121" s="37">
        <v>30</v>
      </c>
    </row>
    <row r="122" spans="1:11" x14ac:dyDescent="0.2">
      <c r="A122" s="33">
        <v>3</v>
      </c>
      <c r="B122" s="33" t="s">
        <v>367</v>
      </c>
      <c r="C122" s="33">
        <v>35</v>
      </c>
      <c r="D122" s="34">
        <v>9.7299999999999998E-2</v>
      </c>
      <c r="E122" s="35">
        <v>0.55000000000000004</v>
      </c>
      <c r="F122" s="34">
        <v>6.0159999999999998E-2</v>
      </c>
      <c r="G122" s="35">
        <v>0.75</v>
      </c>
      <c r="H122" s="36">
        <v>598.70000000000005</v>
      </c>
      <c r="I122" s="36">
        <v>6.3</v>
      </c>
      <c r="J122" s="37">
        <v>608</v>
      </c>
      <c r="K122" s="37">
        <v>32</v>
      </c>
    </row>
    <row r="123" spans="1:11" x14ac:dyDescent="0.2">
      <c r="A123" s="33">
        <v>3</v>
      </c>
      <c r="B123" s="33" t="s">
        <v>368</v>
      </c>
      <c r="C123" s="33">
        <v>35</v>
      </c>
      <c r="D123" s="34">
        <v>9.7600000000000006E-2</v>
      </c>
      <c r="E123" s="35">
        <v>0.6</v>
      </c>
      <c r="F123" s="34">
        <v>5.9749999999999998E-2</v>
      </c>
      <c r="G123" s="35">
        <v>0.88</v>
      </c>
      <c r="H123" s="36">
        <v>600.6</v>
      </c>
      <c r="I123" s="36">
        <v>6.9</v>
      </c>
      <c r="J123" s="37">
        <v>594</v>
      </c>
      <c r="K123" s="37">
        <v>38</v>
      </c>
    </row>
    <row r="124" spans="1:11" x14ac:dyDescent="0.2">
      <c r="A124" s="33">
        <v>3</v>
      </c>
      <c r="B124" s="33" t="s">
        <v>369</v>
      </c>
      <c r="C124" s="33">
        <v>35</v>
      </c>
      <c r="D124" s="34">
        <v>9.8400000000000001E-2</v>
      </c>
      <c r="E124" s="35">
        <v>0.69</v>
      </c>
      <c r="F124" s="34">
        <v>5.9479999999999998E-2</v>
      </c>
      <c r="G124" s="35">
        <v>0.84</v>
      </c>
      <c r="H124" s="36">
        <v>604.79999999999995</v>
      </c>
      <c r="I124" s="36">
        <v>8</v>
      </c>
      <c r="J124" s="37">
        <v>584</v>
      </c>
      <c r="K124" s="37">
        <v>36</v>
      </c>
    </row>
    <row r="125" spans="1:11" x14ac:dyDescent="0.2">
      <c r="A125" s="33">
        <v>3</v>
      </c>
      <c r="B125" s="33" t="s">
        <v>370</v>
      </c>
      <c r="C125" s="33">
        <v>35</v>
      </c>
      <c r="D125" s="34">
        <v>9.7000000000000003E-2</v>
      </c>
      <c r="E125" s="35">
        <v>0.88</v>
      </c>
      <c r="F125" s="34">
        <v>6.0159999999999998E-2</v>
      </c>
      <c r="G125" s="35">
        <v>0.89999999999999991</v>
      </c>
      <c r="H125" s="36">
        <v>596.79999999999995</v>
      </c>
      <c r="I125" s="36">
        <v>10</v>
      </c>
      <c r="J125" s="37">
        <v>608</v>
      </c>
      <c r="K125" s="37">
        <v>40</v>
      </c>
    </row>
    <row r="126" spans="1:11" x14ac:dyDescent="0.2">
      <c r="A126" s="33">
        <v>3</v>
      </c>
      <c r="B126" s="33" t="s">
        <v>371</v>
      </c>
      <c r="C126" s="33">
        <v>35</v>
      </c>
      <c r="D126" s="34">
        <v>9.74E-2</v>
      </c>
      <c r="E126" s="35">
        <v>1.03</v>
      </c>
      <c r="F126" s="34">
        <v>6.1210000000000001E-2</v>
      </c>
      <c r="G126" s="35">
        <v>1.02</v>
      </c>
      <c r="H126" s="36">
        <v>599.29999999999995</v>
      </c>
      <c r="I126" s="36">
        <v>11.7</v>
      </c>
      <c r="J126" s="37">
        <v>646</v>
      </c>
      <c r="K126" s="37">
        <v>44</v>
      </c>
    </row>
    <row r="127" spans="1:11" x14ac:dyDescent="0.2">
      <c r="A127" s="33">
        <v>3</v>
      </c>
      <c r="B127" s="33" t="s">
        <v>372</v>
      </c>
      <c r="C127" s="33">
        <v>35</v>
      </c>
      <c r="D127" s="34">
        <v>9.7199999999999995E-2</v>
      </c>
      <c r="E127" s="35">
        <v>0.52</v>
      </c>
      <c r="F127" s="34">
        <v>6.0089999999999998E-2</v>
      </c>
      <c r="G127" s="35">
        <v>0.77999999999999992</v>
      </c>
      <c r="H127" s="36">
        <v>598.20000000000005</v>
      </c>
      <c r="I127" s="36">
        <v>5.9</v>
      </c>
      <c r="J127" s="37">
        <v>606</v>
      </c>
      <c r="K127" s="37">
        <v>34</v>
      </c>
    </row>
    <row r="128" spans="1:11" x14ac:dyDescent="0.2">
      <c r="A128" s="33">
        <v>3</v>
      </c>
      <c r="B128" s="33" t="s">
        <v>373</v>
      </c>
      <c r="C128" s="33">
        <v>35</v>
      </c>
      <c r="D128" s="34">
        <v>9.7799999999999998E-2</v>
      </c>
      <c r="E128" s="35">
        <v>0.8</v>
      </c>
      <c r="F128" s="34">
        <v>5.9830000000000001E-2</v>
      </c>
      <c r="G128" s="35">
        <v>0.98</v>
      </c>
      <c r="H128" s="36">
        <v>601.4</v>
      </c>
      <c r="I128" s="36">
        <v>9.1999999999999993</v>
      </c>
      <c r="J128" s="37">
        <v>596</v>
      </c>
      <c r="K128" s="37">
        <v>44</v>
      </c>
    </row>
    <row r="129" spans="1:11" x14ac:dyDescent="0.2">
      <c r="A129" s="33">
        <v>3</v>
      </c>
      <c r="B129" s="33" t="s">
        <v>374</v>
      </c>
      <c r="C129" s="33">
        <v>35</v>
      </c>
      <c r="D129" s="34">
        <v>9.7199999999999995E-2</v>
      </c>
      <c r="E129" s="35">
        <v>0.65</v>
      </c>
      <c r="F129" s="34">
        <v>6.0769999999999998E-2</v>
      </c>
      <c r="G129" s="35">
        <v>0.94000000000000006</v>
      </c>
      <c r="H129" s="36">
        <v>598</v>
      </c>
      <c r="I129" s="36">
        <v>7.4</v>
      </c>
      <c r="J129" s="37">
        <v>630</v>
      </c>
      <c r="K129" s="37">
        <v>40</v>
      </c>
    </row>
    <row r="130" spans="1:11" x14ac:dyDescent="0.2">
      <c r="A130" s="33">
        <v>3</v>
      </c>
      <c r="B130" s="33" t="s">
        <v>375</v>
      </c>
      <c r="C130" s="33">
        <v>35</v>
      </c>
      <c r="D130" s="34">
        <v>9.8199999999999996E-2</v>
      </c>
      <c r="E130" s="35">
        <v>0.57999999999999996</v>
      </c>
      <c r="F130" s="34">
        <v>5.9920000000000001E-2</v>
      </c>
      <c r="G130" s="35">
        <v>0.86999999999999988</v>
      </c>
      <c r="H130" s="36">
        <v>604</v>
      </c>
      <c r="I130" s="36">
        <v>6.6</v>
      </c>
      <c r="J130" s="37">
        <v>600</v>
      </c>
      <c r="K130" s="37">
        <v>38</v>
      </c>
    </row>
    <row r="131" spans="1:11" x14ac:dyDescent="0.2">
      <c r="A131" s="33"/>
      <c r="B131" s="33"/>
      <c r="C131" s="33"/>
      <c r="D131" s="34"/>
      <c r="E131" s="35"/>
      <c r="F131" s="34"/>
      <c r="G131" s="35"/>
      <c r="H131" s="36"/>
      <c r="I131" s="36"/>
      <c r="J131" s="37"/>
      <c r="K131" s="37"/>
    </row>
    <row r="132" spans="1:11" x14ac:dyDescent="0.2">
      <c r="A132" s="31" t="s">
        <v>376</v>
      </c>
      <c r="B132" s="32"/>
      <c r="C132" s="32"/>
      <c r="D132" s="32"/>
      <c r="E132" s="32"/>
      <c r="F132" s="32"/>
      <c r="G132" s="32"/>
      <c r="H132" s="32"/>
      <c r="I132" s="32"/>
      <c r="J132" s="32"/>
      <c r="K132" s="32"/>
    </row>
    <row r="133" spans="1:11" x14ac:dyDescent="0.2">
      <c r="A133" s="33">
        <v>4</v>
      </c>
      <c r="B133" s="33" t="s">
        <v>377</v>
      </c>
      <c r="C133" s="33">
        <v>35</v>
      </c>
      <c r="D133" s="34">
        <v>9.7900000000000001E-2</v>
      </c>
      <c r="E133" s="35">
        <v>1.03</v>
      </c>
      <c r="F133" s="34">
        <v>6.0999999999999999E-2</v>
      </c>
      <c r="G133" s="35">
        <v>1.1299999999999999</v>
      </c>
      <c r="H133" s="36">
        <v>602</v>
      </c>
      <c r="I133" s="36">
        <v>11.8</v>
      </c>
      <c r="J133" s="37">
        <v>638</v>
      </c>
      <c r="K133" s="37">
        <v>48</v>
      </c>
    </row>
    <row r="134" spans="1:11" x14ac:dyDescent="0.2">
      <c r="A134" s="33">
        <v>4</v>
      </c>
      <c r="B134" s="33" t="s">
        <v>378</v>
      </c>
      <c r="C134" s="33">
        <v>35</v>
      </c>
      <c r="D134" s="34">
        <v>9.69E-2</v>
      </c>
      <c r="E134" s="35">
        <v>1.1299999999999999</v>
      </c>
      <c r="F134" s="34">
        <v>5.8999999999999997E-2</v>
      </c>
      <c r="G134" s="35">
        <v>1.37</v>
      </c>
      <c r="H134" s="36">
        <v>596.4</v>
      </c>
      <c r="I134" s="36">
        <v>12.9</v>
      </c>
      <c r="J134" s="37">
        <v>566</v>
      </c>
      <c r="K134" s="37">
        <v>60</v>
      </c>
    </row>
    <row r="135" spans="1:11" x14ac:dyDescent="0.2">
      <c r="A135" s="33">
        <v>4</v>
      </c>
      <c r="B135" s="33" t="s">
        <v>379</v>
      </c>
      <c r="C135" s="33">
        <v>35</v>
      </c>
      <c r="D135" s="34">
        <v>9.8000000000000004E-2</v>
      </c>
      <c r="E135" s="35">
        <v>0.95</v>
      </c>
      <c r="F135" s="34">
        <v>6.1400000000000003E-2</v>
      </c>
      <c r="G135" s="35">
        <v>1.73</v>
      </c>
      <c r="H135" s="36">
        <v>602.5</v>
      </c>
      <c r="I135" s="36">
        <v>10.9</v>
      </c>
      <c r="J135" s="37">
        <v>652</v>
      </c>
      <c r="K135" s="37">
        <v>74</v>
      </c>
    </row>
    <row r="136" spans="1:11" x14ac:dyDescent="0.2">
      <c r="A136" s="33">
        <v>4</v>
      </c>
      <c r="B136" s="33" t="s">
        <v>380</v>
      </c>
      <c r="C136" s="33">
        <v>35</v>
      </c>
      <c r="D136" s="34">
        <v>9.7600000000000006E-2</v>
      </c>
      <c r="E136" s="35">
        <v>0.87</v>
      </c>
      <c r="F136" s="34">
        <v>5.9200000000000003E-2</v>
      </c>
      <c r="G136" s="35">
        <v>1.34</v>
      </c>
      <c r="H136" s="36">
        <v>600.6</v>
      </c>
      <c r="I136" s="36">
        <v>9.9</v>
      </c>
      <c r="J136" s="37">
        <v>572</v>
      </c>
      <c r="K136" s="37">
        <v>58</v>
      </c>
    </row>
    <row r="137" spans="1:11" x14ac:dyDescent="0.2">
      <c r="A137" s="33">
        <v>4</v>
      </c>
      <c r="B137" s="33" t="s">
        <v>381</v>
      </c>
      <c r="C137" s="33">
        <v>35</v>
      </c>
      <c r="D137" s="34">
        <v>9.7900000000000001E-2</v>
      </c>
      <c r="E137" s="35">
        <v>1.03</v>
      </c>
      <c r="F137" s="34">
        <v>6.0999999999999999E-2</v>
      </c>
      <c r="G137" s="35">
        <v>1.1299999999999999</v>
      </c>
      <c r="H137" s="36">
        <v>602</v>
      </c>
      <c r="I137" s="36">
        <v>11.8</v>
      </c>
      <c r="J137" s="37">
        <v>638</v>
      </c>
      <c r="K137" s="37">
        <v>48</v>
      </c>
    </row>
    <row r="138" spans="1:11" x14ac:dyDescent="0.2">
      <c r="A138" s="33">
        <v>4</v>
      </c>
      <c r="B138" s="33" t="s">
        <v>382</v>
      </c>
      <c r="C138" s="33">
        <v>35</v>
      </c>
      <c r="D138" s="34">
        <v>9.69E-2</v>
      </c>
      <c r="E138" s="35">
        <v>1.1299999999999999</v>
      </c>
      <c r="F138" s="34">
        <v>5.8999999999999997E-2</v>
      </c>
      <c r="G138" s="35">
        <v>1.37</v>
      </c>
      <c r="H138" s="36">
        <v>596.4</v>
      </c>
      <c r="I138" s="36">
        <v>12.9</v>
      </c>
      <c r="J138" s="37">
        <v>566</v>
      </c>
      <c r="K138" s="37">
        <v>60</v>
      </c>
    </row>
    <row r="139" spans="1:11" x14ac:dyDescent="0.2">
      <c r="A139" s="33">
        <v>4</v>
      </c>
      <c r="B139" s="33" t="s">
        <v>383</v>
      </c>
      <c r="C139" s="33">
        <v>35</v>
      </c>
      <c r="D139" s="34">
        <v>9.8000000000000004E-2</v>
      </c>
      <c r="E139" s="35">
        <v>0.95</v>
      </c>
      <c r="F139" s="34">
        <v>6.1400000000000003E-2</v>
      </c>
      <c r="G139" s="35">
        <v>1.73</v>
      </c>
      <c r="H139" s="36">
        <v>602.5</v>
      </c>
      <c r="I139" s="36">
        <v>10.9</v>
      </c>
      <c r="J139" s="37">
        <v>652</v>
      </c>
      <c r="K139" s="37">
        <v>74</v>
      </c>
    </row>
    <row r="140" spans="1:11" x14ac:dyDescent="0.2">
      <c r="A140" s="33">
        <v>4</v>
      </c>
      <c r="B140" s="33" t="s">
        <v>384</v>
      </c>
      <c r="C140" s="33">
        <v>35</v>
      </c>
      <c r="D140" s="34">
        <v>9.7600000000000006E-2</v>
      </c>
      <c r="E140" s="35">
        <v>0.87</v>
      </c>
      <c r="F140" s="34">
        <v>5.9200000000000003E-2</v>
      </c>
      <c r="G140" s="35">
        <v>1.34</v>
      </c>
      <c r="H140" s="36">
        <v>600.6</v>
      </c>
      <c r="I140" s="36">
        <v>9.9</v>
      </c>
      <c r="J140" s="37">
        <v>572</v>
      </c>
      <c r="K140" s="37">
        <v>58</v>
      </c>
    </row>
    <row r="141" spans="1:11" x14ac:dyDescent="0.2">
      <c r="A141" s="33">
        <v>4</v>
      </c>
      <c r="B141" s="33" t="s">
        <v>385</v>
      </c>
      <c r="C141" s="33">
        <v>35</v>
      </c>
      <c r="D141" s="34">
        <v>9.5799999999999996E-2</v>
      </c>
      <c r="E141" s="35">
        <v>0.81</v>
      </c>
      <c r="F141" s="34">
        <v>6.0400000000000002E-2</v>
      </c>
      <c r="G141" s="35">
        <v>1.72</v>
      </c>
      <c r="H141" s="36">
        <v>589.5</v>
      </c>
      <c r="I141" s="36">
        <v>9.1</v>
      </c>
      <c r="J141" s="37">
        <v>618</v>
      </c>
      <c r="K141" s="37">
        <v>74</v>
      </c>
    </row>
    <row r="142" spans="1:11" x14ac:dyDescent="0.2">
      <c r="A142" s="33">
        <v>4</v>
      </c>
      <c r="B142" s="33" t="s">
        <v>386</v>
      </c>
      <c r="C142" s="33">
        <v>35</v>
      </c>
      <c r="D142" s="34">
        <v>9.7799999999999998E-2</v>
      </c>
      <c r="E142" s="35">
        <v>0.86</v>
      </c>
      <c r="F142" s="34">
        <v>5.9799999999999999E-2</v>
      </c>
      <c r="G142" s="35">
        <v>1.56</v>
      </c>
      <c r="H142" s="36">
        <v>601.29999999999995</v>
      </c>
      <c r="I142" s="36">
        <v>9.9</v>
      </c>
      <c r="J142" s="37">
        <v>596</v>
      </c>
      <c r="K142" s="37">
        <v>68</v>
      </c>
    </row>
    <row r="143" spans="1:11" x14ac:dyDescent="0.2">
      <c r="A143" s="33">
        <v>4</v>
      </c>
      <c r="B143" s="33" t="s">
        <v>387</v>
      </c>
      <c r="C143" s="33">
        <v>35</v>
      </c>
      <c r="D143" s="34">
        <v>9.74E-2</v>
      </c>
      <c r="E143" s="35">
        <v>0.98</v>
      </c>
      <c r="F143" s="34">
        <v>5.9499999999999997E-2</v>
      </c>
      <c r="G143" s="35">
        <v>1.71</v>
      </c>
      <c r="H143" s="36">
        <v>599.29999999999995</v>
      </c>
      <c r="I143" s="36">
        <v>11.2</v>
      </c>
      <c r="J143" s="37">
        <v>586</v>
      </c>
      <c r="K143" s="37">
        <v>74</v>
      </c>
    </row>
    <row r="144" spans="1:11" x14ac:dyDescent="0.2">
      <c r="A144" s="33">
        <v>4</v>
      </c>
      <c r="B144" s="33" t="s">
        <v>388</v>
      </c>
      <c r="C144" s="33">
        <v>35</v>
      </c>
      <c r="D144" s="34">
        <v>9.9500000000000005E-2</v>
      </c>
      <c r="E144" s="35">
        <v>0.81</v>
      </c>
      <c r="F144" s="34">
        <v>6.08E-2</v>
      </c>
      <c r="G144" s="35">
        <v>1.58</v>
      </c>
      <c r="H144" s="36">
        <v>611.5</v>
      </c>
      <c r="I144" s="36">
        <v>9.4</v>
      </c>
      <c r="J144" s="37">
        <v>632</v>
      </c>
      <c r="K144" s="37">
        <v>68</v>
      </c>
    </row>
    <row r="145" spans="1:11" x14ac:dyDescent="0.2">
      <c r="A145" s="33">
        <v>4</v>
      </c>
      <c r="B145" s="33" t="s">
        <v>389</v>
      </c>
      <c r="C145" s="33">
        <v>35</v>
      </c>
      <c r="D145" s="34">
        <v>9.7299999999999998E-2</v>
      </c>
      <c r="E145" s="35">
        <v>0.94</v>
      </c>
      <c r="F145" s="34">
        <v>6.0400000000000002E-2</v>
      </c>
      <c r="G145" s="35">
        <v>1.29</v>
      </c>
      <c r="H145" s="36">
        <v>598.5</v>
      </c>
      <c r="I145" s="36">
        <v>10.8</v>
      </c>
      <c r="J145" s="37">
        <v>616</v>
      </c>
      <c r="K145" s="37">
        <v>56</v>
      </c>
    </row>
    <row r="146" spans="1:11" x14ac:dyDescent="0.2">
      <c r="A146" s="33">
        <v>4</v>
      </c>
      <c r="B146" s="33" t="s">
        <v>390</v>
      </c>
      <c r="C146" s="33">
        <v>35</v>
      </c>
      <c r="D146" s="34">
        <v>9.6500000000000002E-2</v>
      </c>
      <c r="E146" s="35">
        <v>0.98</v>
      </c>
      <c r="F146" s="34">
        <v>5.9700000000000003E-2</v>
      </c>
      <c r="G146" s="35">
        <v>1.75</v>
      </c>
      <c r="H146" s="36">
        <v>594</v>
      </c>
      <c r="I146" s="36">
        <v>11.1</v>
      </c>
      <c r="J146" s="37">
        <v>592</v>
      </c>
      <c r="K146" s="37">
        <v>76</v>
      </c>
    </row>
    <row r="147" spans="1:11" x14ac:dyDescent="0.2">
      <c r="A147" s="33">
        <v>4</v>
      </c>
      <c r="B147" s="33" t="s">
        <v>391</v>
      </c>
      <c r="C147" s="33">
        <v>35</v>
      </c>
      <c r="D147" s="34">
        <v>9.8500000000000004E-2</v>
      </c>
      <c r="E147" s="35">
        <v>0.8</v>
      </c>
      <c r="F147" s="34">
        <v>6.1100000000000002E-2</v>
      </c>
      <c r="G147" s="35">
        <v>1.9</v>
      </c>
      <c r="H147" s="36">
        <v>605.79999999999995</v>
      </c>
      <c r="I147" s="36">
        <v>9.3000000000000007</v>
      </c>
      <c r="J147" s="37">
        <v>640</v>
      </c>
      <c r="K147" s="37">
        <v>82</v>
      </c>
    </row>
    <row r="148" spans="1:11" x14ac:dyDescent="0.2">
      <c r="A148" s="33">
        <v>4</v>
      </c>
      <c r="B148" s="33" t="s">
        <v>392</v>
      </c>
      <c r="C148" s="33">
        <v>35</v>
      </c>
      <c r="D148" s="34">
        <v>9.8100000000000007E-2</v>
      </c>
      <c r="E148" s="35">
        <v>0.88</v>
      </c>
      <c r="F148" s="34">
        <v>5.9400000000000001E-2</v>
      </c>
      <c r="G148" s="35">
        <v>1.5</v>
      </c>
      <c r="H148" s="36">
        <v>603.1</v>
      </c>
      <c r="I148" s="36">
        <v>10.1</v>
      </c>
      <c r="J148" s="37">
        <v>580</v>
      </c>
      <c r="K148" s="37">
        <v>66</v>
      </c>
    </row>
    <row r="149" spans="1:11" x14ac:dyDescent="0.2">
      <c r="A149" s="33">
        <v>4</v>
      </c>
      <c r="B149" s="33" t="s">
        <v>393</v>
      </c>
      <c r="C149" s="33">
        <v>35</v>
      </c>
      <c r="D149" s="34">
        <v>9.69E-2</v>
      </c>
      <c r="E149" s="35">
        <v>1.36</v>
      </c>
      <c r="F149" s="34">
        <v>5.9299999999999999E-2</v>
      </c>
      <c r="G149" s="35">
        <v>1.76</v>
      </c>
      <c r="H149" s="36">
        <v>596.20000000000005</v>
      </c>
      <c r="I149" s="36">
        <v>15.5</v>
      </c>
      <c r="J149" s="37">
        <v>578</v>
      </c>
      <c r="K149" s="37">
        <v>76</v>
      </c>
    </row>
    <row r="150" spans="1:11" x14ac:dyDescent="0.2">
      <c r="A150" s="33">
        <v>4</v>
      </c>
      <c r="B150" s="33" t="s">
        <v>394</v>
      </c>
      <c r="C150" s="33">
        <v>35</v>
      </c>
      <c r="D150" s="34">
        <v>9.7000000000000003E-2</v>
      </c>
      <c r="E150" s="35">
        <v>1.18</v>
      </c>
      <c r="F150" s="34">
        <v>6.08E-2</v>
      </c>
      <c r="G150" s="35">
        <v>1.77</v>
      </c>
      <c r="H150" s="36">
        <v>596.79999999999995</v>
      </c>
      <c r="I150" s="36">
        <v>13.5</v>
      </c>
      <c r="J150" s="37">
        <v>630</v>
      </c>
      <c r="K150" s="37">
        <v>78</v>
      </c>
    </row>
    <row r="151" spans="1:11" x14ac:dyDescent="0.2">
      <c r="A151" s="33">
        <v>4</v>
      </c>
      <c r="B151" s="33" t="s">
        <v>395</v>
      </c>
      <c r="C151" s="33">
        <v>35</v>
      </c>
      <c r="D151" s="34">
        <v>9.8599999999999993E-2</v>
      </c>
      <c r="E151" s="35">
        <v>1.26</v>
      </c>
      <c r="F151" s="34">
        <v>0.06</v>
      </c>
      <c r="G151" s="35">
        <v>1.44</v>
      </c>
      <c r="H151" s="36">
        <v>606.20000000000005</v>
      </c>
      <c r="I151" s="36">
        <v>14.5</v>
      </c>
      <c r="J151" s="37">
        <v>602</v>
      </c>
      <c r="K151" s="37">
        <v>62</v>
      </c>
    </row>
    <row r="152" spans="1:11" x14ac:dyDescent="0.2">
      <c r="A152" s="33">
        <v>4</v>
      </c>
      <c r="B152" s="33" t="s">
        <v>396</v>
      </c>
      <c r="C152" s="33">
        <v>35</v>
      </c>
      <c r="D152" s="34">
        <v>9.7900000000000001E-2</v>
      </c>
      <c r="E152" s="35">
        <v>1.33</v>
      </c>
      <c r="F152" s="34">
        <v>6.0600000000000001E-2</v>
      </c>
      <c r="G152" s="35">
        <v>1.65</v>
      </c>
      <c r="H152" s="36">
        <v>602.4</v>
      </c>
      <c r="I152" s="36">
        <v>15.3</v>
      </c>
      <c r="J152" s="37">
        <v>622</v>
      </c>
      <c r="K152" s="37">
        <v>72</v>
      </c>
    </row>
    <row r="153" spans="1:11" x14ac:dyDescent="0.2">
      <c r="A153" s="33">
        <v>4</v>
      </c>
      <c r="B153" s="33" t="s">
        <v>397</v>
      </c>
      <c r="C153" s="33">
        <v>35</v>
      </c>
      <c r="D153" s="34">
        <v>9.6799999999999997E-2</v>
      </c>
      <c r="E153" s="35">
        <v>0.91</v>
      </c>
      <c r="F153" s="34">
        <v>5.91E-2</v>
      </c>
      <c r="G153" s="35">
        <v>1.23</v>
      </c>
      <c r="H153" s="36">
        <v>595.6</v>
      </c>
      <c r="I153" s="36">
        <v>10.4</v>
      </c>
      <c r="J153" s="37">
        <v>570</v>
      </c>
      <c r="K153" s="37">
        <v>54</v>
      </c>
    </row>
    <row r="154" spans="1:11" x14ac:dyDescent="0.2">
      <c r="A154" s="33">
        <v>4</v>
      </c>
      <c r="B154" s="33" t="s">
        <v>398</v>
      </c>
      <c r="C154" s="33">
        <v>35</v>
      </c>
      <c r="D154" s="34">
        <v>9.7199999999999995E-2</v>
      </c>
      <c r="E154" s="35">
        <v>1.0900000000000001</v>
      </c>
      <c r="F154" s="34">
        <v>5.9499999999999997E-2</v>
      </c>
      <c r="G154" s="35">
        <v>1.7</v>
      </c>
      <c r="H154" s="36">
        <v>597.79999999999995</v>
      </c>
      <c r="I154" s="36">
        <v>12.4</v>
      </c>
      <c r="J154" s="37">
        <v>586</v>
      </c>
      <c r="K154" s="37">
        <v>74</v>
      </c>
    </row>
    <row r="155" spans="1:11" x14ac:dyDescent="0.2">
      <c r="A155" s="33">
        <v>4</v>
      </c>
      <c r="B155" s="33" t="s">
        <v>399</v>
      </c>
      <c r="C155" s="33">
        <v>35</v>
      </c>
      <c r="D155" s="34">
        <v>9.9299999999999999E-2</v>
      </c>
      <c r="E155" s="35">
        <v>1.3</v>
      </c>
      <c r="F155" s="34">
        <v>0.06</v>
      </c>
      <c r="G155" s="35">
        <v>1.96</v>
      </c>
      <c r="H155" s="36">
        <v>610.29999999999995</v>
      </c>
      <c r="I155" s="36">
        <v>15.1</v>
      </c>
      <c r="J155" s="37">
        <v>602</v>
      </c>
      <c r="K155" s="37">
        <v>86</v>
      </c>
    </row>
    <row r="156" spans="1:11" x14ac:dyDescent="0.2">
      <c r="A156" s="33">
        <v>4</v>
      </c>
      <c r="B156" s="33" t="s">
        <v>400</v>
      </c>
      <c r="C156" s="33">
        <v>35</v>
      </c>
      <c r="D156" s="34">
        <v>9.7199999999999995E-2</v>
      </c>
      <c r="E156" s="35">
        <v>1.68</v>
      </c>
      <c r="F156" s="34">
        <v>6.2E-2</v>
      </c>
      <c r="G156" s="35">
        <v>1.76</v>
      </c>
      <c r="H156" s="36">
        <v>597.9</v>
      </c>
      <c r="I156" s="36">
        <v>19.100000000000001</v>
      </c>
      <c r="J156" s="37">
        <v>674</v>
      </c>
      <c r="K156" s="37">
        <v>76</v>
      </c>
    </row>
    <row r="157" spans="1:11" x14ac:dyDescent="0.2">
      <c r="A157" s="33">
        <v>4</v>
      </c>
      <c r="B157" s="33" t="s">
        <v>401</v>
      </c>
      <c r="C157" s="33">
        <v>35</v>
      </c>
      <c r="D157" s="34">
        <v>9.6699999999999994E-2</v>
      </c>
      <c r="E157" s="35">
        <v>1.33</v>
      </c>
      <c r="F157" s="34">
        <v>6.0999999999999999E-2</v>
      </c>
      <c r="G157" s="35">
        <v>1.77</v>
      </c>
      <c r="H157" s="36">
        <v>594.9</v>
      </c>
      <c r="I157" s="36">
        <v>15.1</v>
      </c>
      <c r="J157" s="37">
        <v>640</v>
      </c>
      <c r="K157" s="37">
        <v>76</v>
      </c>
    </row>
    <row r="158" spans="1:11" x14ac:dyDescent="0.2">
      <c r="A158" s="33">
        <v>4</v>
      </c>
      <c r="B158" s="33" t="s">
        <v>402</v>
      </c>
      <c r="C158" s="33">
        <v>35</v>
      </c>
      <c r="D158" s="34">
        <v>9.7699999999999995E-2</v>
      </c>
      <c r="E158" s="35">
        <v>1.1000000000000001</v>
      </c>
      <c r="F158" s="34">
        <v>6.08E-2</v>
      </c>
      <c r="G158" s="35">
        <v>1.44</v>
      </c>
      <c r="H158" s="36">
        <v>600.9</v>
      </c>
      <c r="I158" s="36">
        <v>12.6</v>
      </c>
      <c r="J158" s="37">
        <v>632</v>
      </c>
      <c r="K158" s="37">
        <v>62</v>
      </c>
    </row>
    <row r="159" spans="1:11" x14ac:dyDescent="0.2">
      <c r="A159" s="33">
        <v>4</v>
      </c>
      <c r="B159" s="33" t="s">
        <v>403</v>
      </c>
      <c r="C159" s="33">
        <v>35</v>
      </c>
      <c r="D159" s="34">
        <v>9.7900000000000001E-2</v>
      </c>
      <c r="E159" s="35">
        <v>1.43</v>
      </c>
      <c r="F159" s="34">
        <v>5.9799999999999999E-2</v>
      </c>
      <c r="G159" s="35">
        <v>2.11</v>
      </c>
      <c r="H159" s="36">
        <v>602.29999999999995</v>
      </c>
      <c r="I159" s="36">
        <v>16.399999999999999</v>
      </c>
      <c r="J159" s="37">
        <v>596</v>
      </c>
      <c r="K159" s="37">
        <v>92</v>
      </c>
    </row>
    <row r="160" spans="1:11" x14ac:dyDescent="0.2">
      <c r="A160" s="33">
        <v>4</v>
      </c>
      <c r="B160" s="33" t="s">
        <v>404</v>
      </c>
      <c r="C160" s="33">
        <v>35</v>
      </c>
      <c r="D160" s="34">
        <v>9.8100000000000007E-2</v>
      </c>
      <c r="E160" s="35">
        <v>1.27</v>
      </c>
      <c r="F160" s="34">
        <v>5.8999999999999997E-2</v>
      </c>
      <c r="G160" s="35">
        <v>1.8</v>
      </c>
      <c r="H160" s="36">
        <v>603.4</v>
      </c>
      <c r="I160" s="36">
        <v>14.7</v>
      </c>
      <c r="J160" s="37">
        <v>564</v>
      </c>
      <c r="K160" s="37">
        <v>80</v>
      </c>
    </row>
    <row r="161" spans="1:11" x14ac:dyDescent="0.2">
      <c r="A161" s="33">
        <v>4</v>
      </c>
      <c r="B161" s="33" t="s">
        <v>405</v>
      </c>
      <c r="C161" s="33">
        <v>35</v>
      </c>
      <c r="D161" s="34">
        <v>9.8500000000000004E-2</v>
      </c>
      <c r="E161" s="35">
        <v>2.2200000000000002</v>
      </c>
      <c r="F161" s="34">
        <v>6.0900000000000003E-2</v>
      </c>
      <c r="G161" s="35">
        <v>1.6</v>
      </c>
      <c r="H161" s="36">
        <v>605.6</v>
      </c>
      <c r="I161" s="36">
        <v>25.6</v>
      </c>
      <c r="J161" s="37">
        <v>636</v>
      </c>
      <c r="K161" s="37">
        <v>70</v>
      </c>
    </row>
    <row r="162" spans="1:11" x14ac:dyDescent="0.2">
      <c r="A162" s="33">
        <v>4</v>
      </c>
      <c r="B162" s="33" t="s">
        <v>406</v>
      </c>
      <c r="C162" s="33">
        <v>35</v>
      </c>
      <c r="D162" s="34">
        <v>9.7299999999999998E-2</v>
      </c>
      <c r="E162" s="35">
        <v>1.76</v>
      </c>
      <c r="F162" s="34">
        <v>6.0100000000000001E-2</v>
      </c>
      <c r="G162" s="35">
        <v>1.8</v>
      </c>
      <c r="H162" s="36">
        <v>598.5</v>
      </c>
      <c r="I162" s="36">
        <v>20.100000000000001</v>
      </c>
      <c r="J162" s="37">
        <v>608</v>
      </c>
      <c r="K162" s="37">
        <v>78</v>
      </c>
    </row>
    <row r="163" spans="1:11" x14ac:dyDescent="0.2">
      <c r="A163" s="33">
        <v>4</v>
      </c>
      <c r="B163" s="33" t="s">
        <v>407</v>
      </c>
      <c r="C163" s="33">
        <v>35</v>
      </c>
      <c r="D163" s="34">
        <v>9.74E-2</v>
      </c>
      <c r="E163" s="35">
        <v>1.92</v>
      </c>
      <c r="F163" s="34">
        <v>5.9499999999999997E-2</v>
      </c>
      <c r="G163" s="35">
        <v>1.57</v>
      </c>
      <c r="H163" s="36">
        <v>599.1</v>
      </c>
      <c r="I163" s="36">
        <v>21.9</v>
      </c>
      <c r="J163" s="37">
        <v>584</v>
      </c>
      <c r="K163" s="37">
        <v>68</v>
      </c>
    </row>
    <row r="164" spans="1:11" x14ac:dyDescent="0.2">
      <c r="A164" s="33">
        <v>4</v>
      </c>
      <c r="B164" s="33" t="s">
        <v>408</v>
      </c>
      <c r="C164" s="33">
        <v>35</v>
      </c>
      <c r="D164" s="34">
        <v>9.7299999999999998E-2</v>
      </c>
      <c r="E164" s="35">
        <v>2.56</v>
      </c>
      <c r="F164" s="34">
        <v>0.06</v>
      </c>
      <c r="G164" s="35">
        <v>2.33</v>
      </c>
      <c r="H164" s="36">
        <v>598.29999999999995</v>
      </c>
      <c r="I164" s="36">
        <v>29.2</v>
      </c>
      <c r="J164" s="37">
        <v>604</v>
      </c>
      <c r="K164" s="37">
        <v>100</v>
      </c>
    </row>
    <row r="165" spans="1:11" x14ac:dyDescent="0.2">
      <c r="A165" s="33">
        <v>4</v>
      </c>
      <c r="B165" s="33" t="s">
        <v>409</v>
      </c>
      <c r="C165" s="33">
        <v>35</v>
      </c>
      <c r="D165" s="34">
        <v>9.7199999999999995E-2</v>
      </c>
      <c r="E165" s="35">
        <v>1.3</v>
      </c>
      <c r="F165" s="34">
        <v>6.0400000000000002E-2</v>
      </c>
      <c r="G165" s="35">
        <v>1.39</v>
      </c>
      <c r="H165" s="36">
        <v>598</v>
      </c>
      <c r="I165" s="36">
        <v>14.8</v>
      </c>
      <c r="J165" s="37">
        <v>616</v>
      </c>
      <c r="K165" s="37">
        <v>60</v>
      </c>
    </row>
    <row r="166" spans="1:11" x14ac:dyDescent="0.2">
      <c r="A166" s="33">
        <v>4</v>
      </c>
      <c r="B166" s="33" t="s">
        <v>410</v>
      </c>
      <c r="C166" s="33">
        <v>35</v>
      </c>
      <c r="D166" s="34">
        <v>9.8100000000000007E-2</v>
      </c>
      <c r="E166" s="35">
        <v>1.2</v>
      </c>
      <c r="F166" s="34">
        <v>5.9299999999999999E-2</v>
      </c>
      <c r="G166" s="35">
        <v>1.67</v>
      </c>
      <c r="H166" s="36">
        <v>603.4</v>
      </c>
      <c r="I166" s="36">
        <v>13.9</v>
      </c>
      <c r="J166" s="37">
        <v>576</v>
      </c>
      <c r="K166" s="37">
        <v>72</v>
      </c>
    </row>
    <row r="167" spans="1:11" x14ac:dyDescent="0.2">
      <c r="A167" s="33">
        <v>4</v>
      </c>
      <c r="B167" s="33" t="s">
        <v>411</v>
      </c>
      <c r="C167" s="33">
        <v>35</v>
      </c>
      <c r="D167" s="34">
        <v>9.7100000000000006E-2</v>
      </c>
      <c r="E167" s="35">
        <v>0.81</v>
      </c>
      <c r="F167" s="34">
        <v>6.0600000000000001E-2</v>
      </c>
      <c r="G167" s="35">
        <v>1.86</v>
      </c>
      <c r="H167" s="36">
        <v>597.5</v>
      </c>
      <c r="I167" s="36">
        <v>9.1999999999999993</v>
      </c>
      <c r="J167" s="37">
        <v>624</v>
      </c>
      <c r="K167" s="37">
        <v>80</v>
      </c>
    </row>
    <row r="168" spans="1:11" x14ac:dyDescent="0.2">
      <c r="A168" s="33">
        <v>4</v>
      </c>
      <c r="B168" s="33" t="s">
        <v>412</v>
      </c>
      <c r="C168" s="33">
        <v>35</v>
      </c>
      <c r="D168" s="34">
        <v>9.8000000000000004E-2</v>
      </c>
      <c r="E168" s="35">
        <v>1.2</v>
      </c>
      <c r="F168" s="34">
        <v>6.0299999999999999E-2</v>
      </c>
      <c r="G168" s="35">
        <v>1.44</v>
      </c>
      <c r="H168" s="36">
        <v>602.6</v>
      </c>
      <c r="I168" s="36">
        <v>13.8</v>
      </c>
      <c r="J168" s="37">
        <v>614</v>
      </c>
      <c r="K168" s="37">
        <v>62</v>
      </c>
    </row>
    <row r="169" spans="1:11" x14ac:dyDescent="0.2">
      <c r="A169" s="33">
        <v>4</v>
      </c>
      <c r="B169" s="33" t="s">
        <v>413</v>
      </c>
      <c r="C169" s="33">
        <v>35</v>
      </c>
      <c r="D169" s="34">
        <v>9.7000000000000003E-2</v>
      </c>
      <c r="E169" s="35">
        <v>2.2599999999999998</v>
      </c>
      <c r="F169" s="34">
        <v>5.9900000000000002E-2</v>
      </c>
      <c r="G169" s="35">
        <v>1.72</v>
      </c>
      <c r="H169" s="36">
        <v>596.6</v>
      </c>
      <c r="I169" s="36">
        <v>25.7</v>
      </c>
      <c r="J169" s="37">
        <v>598</v>
      </c>
      <c r="K169" s="37">
        <v>74</v>
      </c>
    </row>
    <row r="170" spans="1:11" x14ac:dyDescent="0.2">
      <c r="A170" s="33">
        <v>4</v>
      </c>
      <c r="B170" s="33" t="s">
        <v>414</v>
      </c>
      <c r="C170" s="33">
        <v>35</v>
      </c>
      <c r="D170" s="34">
        <v>9.7699999999999995E-2</v>
      </c>
      <c r="E170" s="35">
        <v>2.71</v>
      </c>
      <c r="F170" s="34">
        <v>6.0699999999999997E-2</v>
      </c>
      <c r="G170" s="35">
        <v>2.5499999999999998</v>
      </c>
      <c r="H170" s="36">
        <v>600.9</v>
      </c>
      <c r="I170" s="36">
        <v>31.1</v>
      </c>
      <c r="J170" s="37">
        <v>626</v>
      </c>
      <c r="K170" s="37">
        <v>110</v>
      </c>
    </row>
    <row r="171" spans="1:11" x14ac:dyDescent="0.2">
      <c r="A171" s="33">
        <v>4</v>
      </c>
      <c r="B171" s="33" t="s">
        <v>415</v>
      </c>
      <c r="C171" s="33">
        <v>35</v>
      </c>
      <c r="D171" s="34">
        <v>9.7299999999999998E-2</v>
      </c>
      <c r="E171" s="35">
        <v>2.79</v>
      </c>
      <c r="F171" s="34">
        <v>6.08E-2</v>
      </c>
      <c r="G171" s="35">
        <v>1.89</v>
      </c>
      <c r="H171" s="36">
        <v>598.6</v>
      </c>
      <c r="I171" s="36">
        <v>31.9</v>
      </c>
      <c r="J171" s="37">
        <v>630</v>
      </c>
      <c r="K171" s="37">
        <v>82</v>
      </c>
    </row>
    <row r="172" spans="1:11" x14ac:dyDescent="0.2">
      <c r="A172" s="33">
        <v>4</v>
      </c>
      <c r="B172" s="33" t="s">
        <v>416</v>
      </c>
      <c r="C172" s="33">
        <v>35</v>
      </c>
      <c r="D172" s="34">
        <v>9.8500000000000004E-2</v>
      </c>
      <c r="E172" s="35">
        <v>2.46</v>
      </c>
      <c r="F172" s="34">
        <v>5.9299999999999999E-2</v>
      </c>
      <c r="G172" s="35">
        <v>1.88</v>
      </c>
      <c r="H172" s="36">
        <v>605.4</v>
      </c>
      <c r="I172" s="36">
        <v>28.5</v>
      </c>
      <c r="J172" s="37">
        <v>578</v>
      </c>
      <c r="K172" s="37">
        <v>82</v>
      </c>
    </row>
    <row r="173" spans="1:11" x14ac:dyDescent="0.2">
      <c r="A173" s="33">
        <v>4</v>
      </c>
      <c r="B173" s="33" t="s">
        <v>417</v>
      </c>
      <c r="C173" s="33">
        <v>35</v>
      </c>
      <c r="D173" s="34">
        <v>9.9699999999999997E-2</v>
      </c>
      <c r="E173" s="35">
        <v>2.11</v>
      </c>
      <c r="F173" s="34">
        <v>5.9499999999999997E-2</v>
      </c>
      <c r="G173" s="35">
        <v>1.6</v>
      </c>
      <c r="H173" s="36">
        <v>612.9</v>
      </c>
      <c r="I173" s="36">
        <v>24.7</v>
      </c>
      <c r="J173" s="37">
        <v>584</v>
      </c>
      <c r="K173" s="37">
        <v>70</v>
      </c>
    </row>
    <row r="174" spans="1:11" x14ac:dyDescent="0.2">
      <c r="A174" s="33">
        <v>4</v>
      </c>
      <c r="B174" s="33" t="s">
        <v>418</v>
      </c>
      <c r="C174" s="33">
        <v>35</v>
      </c>
      <c r="D174" s="34">
        <v>9.7100000000000006E-2</v>
      </c>
      <c r="E174" s="35">
        <v>2.52</v>
      </c>
      <c r="F174" s="34">
        <v>5.9499999999999997E-2</v>
      </c>
      <c r="G174" s="35">
        <v>1.41</v>
      </c>
      <c r="H174" s="36">
        <v>597.6</v>
      </c>
      <c r="I174" s="36">
        <v>28.7</v>
      </c>
      <c r="J174" s="37">
        <v>584</v>
      </c>
      <c r="K174" s="37">
        <v>62</v>
      </c>
    </row>
    <row r="175" spans="1:11" x14ac:dyDescent="0.2">
      <c r="A175" s="33">
        <v>4</v>
      </c>
      <c r="B175" s="33" t="s">
        <v>419</v>
      </c>
      <c r="C175" s="33">
        <v>35</v>
      </c>
      <c r="D175" s="34">
        <v>9.6299999999999997E-2</v>
      </c>
      <c r="E175" s="35">
        <v>2.12</v>
      </c>
      <c r="F175" s="34">
        <v>6.0400000000000002E-2</v>
      </c>
      <c r="G175" s="35">
        <v>2.23</v>
      </c>
      <c r="H175" s="36">
        <v>592.70000000000005</v>
      </c>
      <c r="I175" s="36">
        <v>24</v>
      </c>
      <c r="J175" s="37">
        <v>618</v>
      </c>
      <c r="K175" s="37">
        <v>96</v>
      </c>
    </row>
    <row r="176" spans="1:11" x14ac:dyDescent="0.2">
      <c r="A176" s="33">
        <v>4</v>
      </c>
      <c r="B176" s="33" t="s">
        <v>420</v>
      </c>
      <c r="C176" s="33">
        <v>35</v>
      </c>
      <c r="D176" s="34">
        <v>9.7299999999999998E-2</v>
      </c>
      <c r="E176" s="35">
        <v>1.47</v>
      </c>
      <c r="F176" s="34">
        <v>6.1199999999999997E-2</v>
      </c>
      <c r="G176" s="35">
        <v>1.25</v>
      </c>
      <c r="H176" s="36">
        <v>598.29999999999995</v>
      </c>
      <c r="I176" s="36">
        <v>16.8</v>
      </c>
      <c r="J176" s="37">
        <v>646</v>
      </c>
      <c r="K176" s="37">
        <v>54</v>
      </c>
    </row>
    <row r="177" spans="1:11" x14ac:dyDescent="0.2">
      <c r="A177" s="33">
        <v>4</v>
      </c>
      <c r="B177" s="33" t="s">
        <v>421</v>
      </c>
      <c r="C177" s="33">
        <v>35</v>
      </c>
      <c r="D177" s="34">
        <v>9.4E-2</v>
      </c>
      <c r="E177" s="35">
        <v>3.05</v>
      </c>
      <c r="F177" s="34">
        <v>6.2399999999999997E-2</v>
      </c>
      <c r="G177" s="35">
        <v>2.92</v>
      </c>
      <c r="H177" s="36">
        <v>579.20000000000005</v>
      </c>
      <c r="I177" s="36">
        <v>33.700000000000003</v>
      </c>
      <c r="J177" s="37">
        <v>688</v>
      </c>
      <c r="K177" s="37">
        <v>124</v>
      </c>
    </row>
    <row r="178" spans="1:11" x14ac:dyDescent="0.2">
      <c r="A178" s="33">
        <v>4</v>
      </c>
      <c r="B178" s="33" t="s">
        <v>422</v>
      </c>
      <c r="C178" s="33">
        <v>35</v>
      </c>
      <c r="D178" s="34">
        <v>9.8699999999999996E-2</v>
      </c>
      <c r="E178" s="35">
        <v>3.54</v>
      </c>
      <c r="F178" s="34">
        <v>5.9499999999999997E-2</v>
      </c>
      <c r="G178" s="35">
        <v>1.89</v>
      </c>
      <c r="H178" s="36">
        <v>606.79999999999995</v>
      </c>
      <c r="I178" s="36">
        <v>41</v>
      </c>
      <c r="J178" s="37">
        <v>586</v>
      </c>
      <c r="K178" s="37">
        <v>82</v>
      </c>
    </row>
    <row r="179" spans="1:11" x14ac:dyDescent="0.2">
      <c r="A179" s="33">
        <v>4</v>
      </c>
      <c r="B179" s="33" t="s">
        <v>423</v>
      </c>
      <c r="C179" s="33">
        <v>35</v>
      </c>
      <c r="D179" s="34">
        <v>0.10009999999999999</v>
      </c>
      <c r="E179" s="35">
        <v>3.69</v>
      </c>
      <c r="F179" s="34">
        <v>5.9700000000000003E-2</v>
      </c>
      <c r="G179" s="35">
        <v>2.31</v>
      </c>
      <c r="H179" s="36">
        <v>614.79999999999995</v>
      </c>
      <c r="I179" s="36">
        <v>43.2</v>
      </c>
      <c r="J179" s="37">
        <v>590</v>
      </c>
      <c r="K179" s="37">
        <v>100</v>
      </c>
    </row>
    <row r="180" spans="1:11" x14ac:dyDescent="0.2">
      <c r="A180" s="33">
        <v>4</v>
      </c>
      <c r="B180" s="33" t="s">
        <v>424</v>
      </c>
      <c r="C180" s="33">
        <v>35</v>
      </c>
      <c r="D180" s="34">
        <v>9.7699999999999995E-2</v>
      </c>
      <c r="E180" s="35">
        <v>2.73</v>
      </c>
      <c r="F180" s="34">
        <v>5.8999999999999997E-2</v>
      </c>
      <c r="G180" s="35">
        <v>2.2799999999999998</v>
      </c>
      <c r="H180" s="36">
        <v>600.79999999999995</v>
      </c>
      <c r="I180" s="36">
        <v>31.3</v>
      </c>
      <c r="J180" s="37">
        <v>566</v>
      </c>
      <c r="K180" s="37">
        <v>100</v>
      </c>
    </row>
    <row r="181" spans="1:11" x14ac:dyDescent="0.2">
      <c r="A181" s="33">
        <v>4</v>
      </c>
      <c r="B181" s="33" t="s">
        <v>425</v>
      </c>
      <c r="C181" s="33">
        <v>35</v>
      </c>
      <c r="D181" s="34">
        <v>9.7199999999999995E-2</v>
      </c>
      <c r="E181" s="35">
        <v>1.1499999999999999</v>
      </c>
      <c r="F181" s="34">
        <v>5.9700000000000003E-2</v>
      </c>
      <c r="G181" s="35">
        <v>1.45</v>
      </c>
      <c r="H181" s="36">
        <v>598.1</v>
      </c>
      <c r="I181" s="36">
        <v>13.1</v>
      </c>
      <c r="J181" s="37">
        <v>590</v>
      </c>
      <c r="K181" s="37">
        <v>64</v>
      </c>
    </row>
    <row r="182" spans="1:11" x14ac:dyDescent="0.2">
      <c r="A182" s="33">
        <v>4</v>
      </c>
      <c r="B182" s="33" t="s">
        <v>426</v>
      </c>
      <c r="C182" s="33">
        <v>35</v>
      </c>
      <c r="D182" s="34">
        <v>9.7100000000000006E-2</v>
      </c>
      <c r="E182" s="35">
        <v>1.19</v>
      </c>
      <c r="F182" s="34">
        <v>6.1400000000000003E-2</v>
      </c>
      <c r="G182" s="35">
        <v>1.31</v>
      </c>
      <c r="H182" s="36">
        <v>597.29999999999995</v>
      </c>
      <c r="I182" s="36">
        <v>13.5</v>
      </c>
      <c r="J182" s="37">
        <v>654</v>
      </c>
      <c r="K182" s="37">
        <v>56</v>
      </c>
    </row>
    <row r="183" spans="1:11" x14ac:dyDescent="0.2">
      <c r="A183" s="33">
        <v>4</v>
      </c>
      <c r="B183" s="33" t="s">
        <v>427</v>
      </c>
      <c r="C183" s="33">
        <v>35</v>
      </c>
      <c r="D183" s="34">
        <v>9.8100000000000007E-2</v>
      </c>
      <c r="E183" s="35">
        <v>1.23</v>
      </c>
      <c r="F183" s="34">
        <v>6.0299999999999999E-2</v>
      </c>
      <c r="G183" s="35">
        <v>1.3</v>
      </c>
      <c r="H183" s="36">
        <v>603.5</v>
      </c>
      <c r="I183" s="36">
        <v>14.2</v>
      </c>
      <c r="J183" s="37">
        <v>612</v>
      </c>
      <c r="K183" s="37">
        <v>56</v>
      </c>
    </row>
    <row r="184" spans="1:11" x14ac:dyDescent="0.2">
      <c r="A184" s="33">
        <v>4</v>
      </c>
      <c r="B184" s="33" t="s">
        <v>428</v>
      </c>
      <c r="C184" s="33">
        <v>35</v>
      </c>
      <c r="D184" s="34">
        <v>9.8000000000000004E-2</v>
      </c>
      <c r="E184" s="35">
        <v>1.1599999999999999</v>
      </c>
      <c r="F184" s="34">
        <v>5.9299999999999999E-2</v>
      </c>
      <c r="G184" s="35">
        <v>1.79</v>
      </c>
      <c r="H184" s="36">
        <v>602.6</v>
      </c>
      <c r="I184" s="36">
        <v>13.4</v>
      </c>
      <c r="J184" s="37">
        <v>576</v>
      </c>
      <c r="K184" s="37">
        <v>78</v>
      </c>
    </row>
    <row r="185" spans="1:11" x14ac:dyDescent="0.2">
      <c r="A185" s="33">
        <v>4</v>
      </c>
      <c r="B185" s="33" t="s">
        <v>429</v>
      </c>
      <c r="C185" s="33">
        <v>35</v>
      </c>
      <c r="D185" s="34">
        <v>9.7900000000000001E-2</v>
      </c>
      <c r="E185" s="35">
        <v>0.8</v>
      </c>
      <c r="F185" s="34">
        <v>5.8999999999999997E-2</v>
      </c>
      <c r="G185" s="35">
        <v>1.63</v>
      </c>
      <c r="H185" s="36">
        <v>602.20000000000005</v>
      </c>
      <c r="I185" s="36">
        <v>9.1999999999999993</v>
      </c>
      <c r="J185" s="37">
        <v>568</v>
      </c>
      <c r="K185" s="37">
        <v>70</v>
      </c>
    </row>
    <row r="186" spans="1:11" x14ac:dyDescent="0.2">
      <c r="A186" s="33">
        <v>4</v>
      </c>
      <c r="B186" s="33" t="s">
        <v>430</v>
      </c>
      <c r="C186" s="33">
        <v>35</v>
      </c>
      <c r="D186" s="34">
        <v>9.74E-2</v>
      </c>
      <c r="E186" s="35">
        <v>0.87</v>
      </c>
      <c r="F186" s="34">
        <v>6.0400000000000002E-2</v>
      </c>
      <c r="G186" s="35">
        <v>2.23</v>
      </c>
      <c r="H186" s="36">
        <v>599</v>
      </c>
      <c r="I186" s="36">
        <v>9.9</v>
      </c>
      <c r="J186" s="37">
        <v>618</v>
      </c>
      <c r="K186" s="37">
        <v>98</v>
      </c>
    </row>
    <row r="187" spans="1:11" x14ac:dyDescent="0.2">
      <c r="A187" s="33">
        <v>4</v>
      </c>
      <c r="B187" s="33" t="s">
        <v>431</v>
      </c>
      <c r="C187" s="33">
        <v>35</v>
      </c>
      <c r="D187" s="34">
        <v>9.8000000000000004E-2</v>
      </c>
      <c r="E187" s="35">
        <v>1.1599999999999999</v>
      </c>
      <c r="F187" s="34">
        <v>6.0199999999999997E-2</v>
      </c>
      <c r="G187" s="35">
        <v>1.49</v>
      </c>
      <c r="H187" s="36">
        <v>602.79999999999995</v>
      </c>
      <c r="I187" s="36">
        <v>13.3</v>
      </c>
      <c r="J187" s="37">
        <v>610</v>
      </c>
      <c r="K187" s="37">
        <v>64</v>
      </c>
    </row>
    <row r="188" spans="1:11" x14ac:dyDescent="0.2">
      <c r="A188" s="38">
        <v>4</v>
      </c>
      <c r="B188" s="38" t="s">
        <v>432</v>
      </c>
      <c r="C188" s="38">
        <v>35</v>
      </c>
      <c r="D188" s="39">
        <v>9.7100000000000006E-2</v>
      </c>
      <c r="E188" s="40">
        <v>0.97</v>
      </c>
      <c r="F188" s="39">
        <v>6.0999999999999999E-2</v>
      </c>
      <c r="G188" s="40">
        <v>1.25</v>
      </c>
      <c r="H188" s="41">
        <v>597.6</v>
      </c>
      <c r="I188" s="41">
        <v>11.1</v>
      </c>
      <c r="J188" s="42">
        <v>636</v>
      </c>
      <c r="K188" s="42">
        <v>54</v>
      </c>
    </row>
    <row r="189" spans="1:11" x14ac:dyDescent="0.2">
      <c r="A189" s="33"/>
      <c r="B189" s="33"/>
      <c r="C189" s="33"/>
      <c r="D189" s="34"/>
      <c r="E189" s="35"/>
      <c r="F189" s="34"/>
      <c r="G189" s="35"/>
      <c r="H189" s="36"/>
      <c r="I189" s="36"/>
      <c r="J189" s="37"/>
      <c r="K189" s="37"/>
    </row>
    <row r="190" spans="1:11" x14ac:dyDescent="0.2">
      <c r="A190" s="33"/>
      <c r="B190" s="33"/>
      <c r="C190" s="33"/>
      <c r="D190" s="34"/>
      <c r="E190" s="35"/>
      <c r="F190" s="34"/>
      <c r="G190" s="35"/>
      <c r="H190" s="36"/>
      <c r="I190" s="36"/>
      <c r="J190" s="37"/>
      <c r="K190" s="37"/>
    </row>
    <row r="191" spans="1:11" x14ac:dyDescent="0.2">
      <c r="A191" s="33"/>
      <c r="B191" s="33"/>
      <c r="C191" s="33"/>
      <c r="D191" s="34"/>
      <c r="E191" s="35"/>
      <c r="F191" s="34"/>
      <c r="G191" s="35"/>
      <c r="H191" s="36"/>
      <c r="I191" s="36"/>
      <c r="J191" s="37"/>
      <c r="K191" s="37"/>
    </row>
    <row r="192" spans="1:11" x14ac:dyDescent="0.2">
      <c r="A192" s="33"/>
      <c r="B192" s="33"/>
      <c r="C192" s="33"/>
      <c r="D192" s="34"/>
      <c r="E192" s="35"/>
      <c r="F192" s="34"/>
      <c r="G192" s="35"/>
      <c r="H192" s="36"/>
      <c r="I192" s="36"/>
      <c r="J192" s="37"/>
      <c r="K192" s="37"/>
    </row>
    <row r="193" spans="1:11" x14ac:dyDescent="0.2">
      <c r="A193" s="33"/>
      <c r="B193" s="33"/>
      <c r="C193" s="33"/>
      <c r="D193" s="34"/>
      <c r="E193" s="35"/>
      <c r="F193" s="34"/>
      <c r="G193" s="35"/>
      <c r="H193" s="36"/>
      <c r="I193" s="36"/>
      <c r="J193" s="37"/>
      <c r="K193" s="37"/>
    </row>
    <row r="194" spans="1:11" x14ac:dyDescent="0.2">
      <c r="A194" s="33"/>
      <c r="B194" s="33"/>
      <c r="C194" s="33"/>
      <c r="D194" s="34"/>
      <c r="E194" s="35"/>
      <c r="F194" s="34"/>
      <c r="G194" s="35"/>
      <c r="H194" s="36"/>
      <c r="I194" s="36"/>
      <c r="J194" s="37"/>
      <c r="K194" s="37"/>
    </row>
    <row r="195" spans="1:11" x14ac:dyDescent="0.2">
      <c r="A195" s="33"/>
      <c r="B195" s="33"/>
      <c r="C195" s="33"/>
      <c r="D195" s="34"/>
      <c r="E195" s="35"/>
      <c r="F195" s="34"/>
      <c r="G195" s="35"/>
      <c r="H195" s="36"/>
      <c r="I195" s="36"/>
      <c r="J195" s="37"/>
      <c r="K195" s="37"/>
    </row>
    <row r="196" spans="1:11" x14ac:dyDescent="0.2">
      <c r="A196" s="33"/>
      <c r="B196" s="33"/>
      <c r="C196" s="33"/>
      <c r="D196" s="34"/>
      <c r="E196" s="35"/>
      <c r="F196" s="34"/>
      <c r="G196" s="35"/>
      <c r="H196" s="36"/>
      <c r="I196" s="36"/>
      <c r="J196" s="37"/>
      <c r="K196" s="37"/>
    </row>
    <row r="197" spans="1:11" x14ac:dyDescent="0.2">
      <c r="A197" s="33"/>
      <c r="B197" s="33"/>
      <c r="C197" s="33"/>
      <c r="D197" s="34"/>
      <c r="E197" s="35"/>
      <c r="F197" s="34"/>
      <c r="G197" s="35"/>
      <c r="H197" s="36"/>
      <c r="I197" s="36"/>
      <c r="J197" s="37"/>
      <c r="K197" s="37"/>
    </row>
    <row r="198" spans="1:11" x14ac:dyDescent="0.2">
      <c r="A198" s="33"/>
      <c r="B198" s="33"/>
      <c r="C198" s="33"/>
      <c r="D198" s="34"/>
      <c r="E198" s="35"/>
      <c r="F198" s="34"/>
      <c r="G198" s="35"/>
      <c r="H198" s="36"/>
      <c r="I198" s="36"/>
      <c r="J198" s="37"/>
      <c r="K198" s="37"/>
    </row>
    <row r="199" spans="1:11" x14ac:dyDescent="0.2">
      <c r="A199" s="33"/>
      <c r="B199" s="33"/>
      <c r="C199" s="33"/>
      <c r="D199" s="34"/>
      <c r="E199" s="35"/>
      <c r="F199" s="34"/>
      <c r="G199" s="35"/>
      <c r="H199" s="36"/>
      <c r="I199" s="36"/>
      <c r="J199" s="37"/>
      <c r="K199" s="37"/>
    </row>
    <row r="200" spans="1:11" x14ac:dyDescent="0.2">
      <c r="A200" s="33"/>
      <c r="B200" s="33"/>
      <c r="C200" s="33"/>
      <c r="D200" s="34"/>
      <c r="E200" s="35"/>
      <c r="F200" s="34"/>
      <c r="G200" s="35"/>
      <c r="H200" s="36"/>
      <c r="I200" s="36"/>
      <c r="J200" s="37"/>
      <c r="K200" s="37"/>
    </row>
    <row r="201" spans="1:11" x14ac:dyDescent="0.2">
      <c r="A201" s="33"/>
      <c r="B201" s="33"/>
      <c r="C201" s="33"/>
      <c r="D201" s="34"/>
      <c r="E201" s="35"/>
      <c r="F201" s="34"/>
      <c r="G201" s="35"/>
      <c r="H201" s="36"/>
      <c r="I201" s="36"/>
      <c r="J201" s="37"/>
      <c r="K201" s="37"/>
    </row>
    <row r="202" spans="1:11" x14ac:dyDescent="0.2">
      <c r="A202" s="33"/>
      <c r="B202" s="33"/>
      <c r="C202" s="33"/>
      <c r="D202" s="34"/>
      <c r="E202" s="35"/>
      <c r="F202" s="34"/>
      <c r="G202" s="35"/>
      <c r="H202" s="36"/>
      <c r="I202" s="36"/>
      <c r="J202" s="37"/>
      <c r="K202" s="37"/>
    </row>
    <row r="203" spans="1:11" x14ac:dyDescent="0.2">
      <c r="A203" s="33"/>
      <c r="B203" s="33"/>
      <c r="C203" s="33"/>
      <c r="D203" s="34"/>
      <c r="E203" s="35"/>
      <c r="F203" s="34"/>
      <c r="G203" s="35"/>
      <c r="H203" s="36"/>
      <c r="I203" s="36"/>
      <c r="J203" s="37"/>
      <c r="K203" s="37"/>
    </row>
    <row r="204" spans="1:11" x14ac:dyDescent="0.2">
      <c r="A204" s="33"/>
      <c r="B204" s="33"/>
      <c r="C204" s="33"/>
      <c r="D204" s="34"/>
      <c r="E204" s="35"/>
      <c r="F204" s="34"/>
      <c r="G204" s="35"/>
      <c r="H204" s="36"/>
      <c r="I204" s="36"/>
      <c r="J204" s="37"/>
      <c r="K204" s="37"/>
    </row>
    <row r="205" spans="1:11" x14ac:dyDescent="0.2">
      <c r="A205" s="33"/>
      <c r="B205" s="33"/>
      <c r="C205" s="33"/>
      <c r="D205" s="34"/>
      <c r="E205" s="35"/>
      <c r="F205" s="34"/>
      <c r="G205" s="35"/>
      <c r="H205" s="36"/>
      <c r="I205" s="36"/>
      <c r="J205" s="37"/>
      <c r="K205" s="37"/>
    </row>
    <row r="206" spans="1:11" x14ac:dyDescent="0.2">
      <c r="A206" s="33"/>
      <c r="B206" s="33"/>
      <c r="C206" s="33"/>
      <c r="D206" s="34"/>
      <c r="E206" s="35"/>
      <c r="F206" s="34"/>
      <c r="G206" s="35"/>
      <c r="H206" s="36"/>
      <c r="I206" s="36"/>
      <c r="J206" s="37"/>
      <c r="K206" s="37"/>
    </row>
  </sheetData>
  <mergeCells count="1">
    <mergeCell ref="A1:K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election activeCell="O12" sqref="O12"/>
    </sheetView>
  </sheetViews>
  <sheetFormatPr baseColWidth="10" defaultRowHeight="16" x14ac:dyDescent="0.2"/>
  <cols>
    <col min="1" max="1" width="7.33203125" style="43" customWidth="1"/>
    <col min="2" max="2" width="9.83203125" style="43" customWidth="1"/>
    <col min="3" max="3" width="12.83203125" style="43" customWidth="1"/>
    <col min="4" max="4" width="8.83203125" style="43" customWidth="1"/>
    <col min="5" max="5" width="6.5" style="43" customWidth="1"/>
    <col min="6" max="6" width="9.83203125" style="43" customWidth="1"/>
    <col min="7" max="7" width="6.6640625" style="43" customWidth="1"/>
    <col min="8" max="8" width="10.5" style="43" customWidth="1"/>
    <col min="9" max="9" width="6.1640625" style="43" customWidth="1"/>
    <col min="10" max="10" width="10.83203125" style="43" customWidth="1"/>
    <col min="11" max="11" width="5" style="43" customWidth="1"/>
    <col min="12" max="12" width="10.33203125" style="43" customWidth="1"/>
  </cols>
  <sheetData>
    <row r="1" spans="1:12" ht="33" customHeight="1" x14ac:dyDescent="0.2">
      <c r="A1" s="174" t="s">
        <v>801</v>
      </c>
      <c r="B1" s="173"/>
      <c r="C1" s="173"/>
      <c r="D1" s="173"/>
      <c r="E1" s="173"/>
      <c r="F1" s="173"/>
      <c r="G1" s="173"/>
      <c r="H1" s="173"/>
      <c r="I1" s="173"/>
      <c r="J1" s="173"/>
      <c r="K1" s="173"/>
      <c r="L1" s="173"/>
    </row>
    <row r="2" spans="1:12" ht="38" customHeight="1" x14ac:dyDescent="0.2">
      <c r="A2" s="30" t="s">
        <v>215</v>
      </c>
      <c r="B2" s="30" t="s">
        <v>242</v>
      </c>
      <c r="C2" s="30" t="s">
        <v>243</v>
      </c>
      <c r="D2" s="30" t="s">
        <v>244</v>
      </c>
      <c r="E2" s="30" t="s">
        <v>245</v>
      </c>
      <c r="F2" s="30" t="s">
        <v>246</v>
      </c>
      <c r="G2" s="30" t="s">
        <v>245</v>
      </c>
      <c r="H2" s="30" t="s">
        <v>247</v>
      </c>
      <c r="I2" s="30" t="s">
        <v>248</v>
      </c>
      <c r="J2" s="30" t="s">
        <v>249</v>
      </c>
      <c r="K2" s="30" t="s">
        <v>248</v>
      </c>
      <c r="L2" s="30" t="s">
        <v>434</v>
      </c>
    </row>
    <row r="3" spans="1:12" x14ac:dyDescent="0.2">
      <c r="A3" s="31" t="s">
        <v>435</v>
      </c>
      <c r="B3" s="45"/>
      <c r="C3" s="45"/>
      <c r="D3" s="45"/>
      <c r="E3" s="45"/>
      <c r="F3" s="45"/>
      <c r="G3" s="45"/>
      <c r="H3" s="45"/>
      <c r="I3" s="45"/>
      <c r="J3" s="45"/>
      <c r="K3" s="45"/>
      <c r="L3" s="45"/>
    </row>
    <row r="4" spans="1:12" x14ac:dyDescent="0.2">
      <c r="A4" s="33">
        <v>1</v>
      </c>
      <c r="B4" s="33" t="s">
        <v>436</v>
      </c>
      <c r="C4" s="33">
        <v>50</v>
      </c>
      <c r="D4" s="46">
        <v>0.17599999999999999</v>
      </c>
      <c r="E4" s="35">
        <v>0.46</v>
      </c>
      <c r="F4" s="46">
        <v>7.4099999999999999E-2</v>
      </c>
      <c r="G4" s="35">
        <v>0.81</v>
      </c>
      <c r="H4" s="37">
        <v>1045</v>
      </c>
      <c r="I4" s="37">
        <v>8.9</v>
      </c>
      <c r="J4" s="37">
        <v>1044</v>
      </c>
      <c r="K4" s="37">
        <v>32</v>
      </c>
    </row>
    <row r="5" spans="1:12" x14ac:dyDescent="0.2">
      <c r="A5" s="33">
        <v>1</v>
      </c>
      <c r="B5" s="33" t="s">
        <v>437</v>
      </c>
      <c r="C5" s="33">
        <v>50</v>
      </c>
      <c r="D5" s="46">
        <v>0.1759</v>
      </c>
      <c r="E5" s="35">
        <v>0.45</v>
      </c>
      <c r="F5" s="46">
        <v>7.4700000000000003E-2</v>
      </c>
      <c r="G5" s="35">
        <v>0.8</v>
      </c>
      <c r="H5" s="37">
        <v>1044.5</v>
      </c>
      <c r="I5" s="37">
        <v>8.6999999999999993</v>
      </c>
      <c r="J5" s="37">
        <v>1060</v>
      </c>
      <c r="K5" s="37">
        <v>32</v>
      </c>
    </row>
    <row r="6" spans="1:12" x14ac:dyDescent="0.2">
      <c r="A6" s="33">
        <v>1</v>
      </c>
      <c r="B6" s="33" t="s">
        <v>438</v>
      </c>
      <c r="C6" s="33">
        <v>50</v>
      </c>
      <c r="D6" s="46">
        <v>0.1754</v>
      </c>
      <c r="E6" s="35">
        <v>0.54</v>
      </c>
      <c r="F6" s="46">
        <v>7.5800000000000006E-2</v>
      </c>
      <c r="G6" s="35">
        <v>0.9</v>
      </c>
      <c r="H6" s="37">
        <v>1041.5999999999999</v>
      </c>
      <c r="I6" s="37">
        <v>10.4</v>
      </c>
      <c r="J6" s="37">
        <v>1090</v>
      </c>
      <c r="K6" s="37">
        <v>36</v>
      </c>
    </row>
    <row r="7" spans="1:12" x14ac:dyDescent="0.2">
      <c r="A7" s="33">
        <v>1</v>
      </c>
      <c r="B7" s="33" t="s">
        <v>439</v>
      </c>
      <c r="C7" s="33">
        <v>50</v>
      </c>
      <c r="D7" s="46">
        <v>0.17910000000000001</v>
      </c>
      <c r="E7" s="35">
        <v>0.46</v>
      </c>
      <c r="F7" s="46">
        <v>7.4899999999999994E-2</v>
      </c>
      <c r="G7" s="35">
        <v>0.91</v>
      </c>
      <c r="H7" s="37">
        <v>1062.2</v>
      </c>
      <c r="I7" s="37">
        <v>9.1</v>
      </c>
      <c r="J7" s="37">
        <v>1066</v>
      </c>
      <c r="K7" s="37">
        <v>38</v>
      </c>
    </row>
    <row r="8" spans="1:12" x14ac:dyDescent="0.2">
      <c r="A8" s="33">
        <v>1</v>
      </c>
      <c r="B8" s="33" t="s">
        <v>440</v>
      </c>
      <c r="C8" s="33">
        <v>50</v>
      </c>
      <c r="D8" s="46">
        <v>0.1802</v>
      </c>
      <c r="E8" s="35">
        <v>0.44</v>
      </c>
      <c r="F8" s="46">
        <v>7.5399999999999995E-2</v>
      </c>
      <c r="G8" s="35">
        <v>0.79</v>
      </c>
      <c r="H8" s="37">
        <v>1067.9000000000001</v>
      </c>
      <c r="I8" s="37">
        <v>8.6</v>
      </c>
      <c r="J8" s="37">
        <v>1078</v>
      </c>
      <c r="K8" s="37">
        <v>30</v>
      </c>
    </row>
    <row r="9" spans="1:12" x14ac:dyDescent="0.2">
      <c r="A9" s="33">
        <v>1</v>
      </c>
      <c r="B9" s="33" t="s">
        <v>441</v>
      </c>
      <c r="C9" s="33">
        <v>50</v>
      </c>
      <c r="D9" s="46">
        <v>0.1794</v>
      </c>
      <c r="E9" s="35">
        <v>0.44</v>
      </c>
      <c r="F9" s="46">
        <v>7.3800000000000004E-2</v>
      </c>
      <c r="G9" s="35">
        <v>0.96</v>
      </c>
      <c r="H9" s="37">
        <v>1063.7</v>
      </c>
      <c r="I9" s="37">
        <v>8.6999999999999993</v>
      </c>
      <c r="J9" s="37">
        <v>1036</v>
      </c>
      <c r="K9" s="37">
        <v>40</v>
      </c>
    </row>
    <row r="10" spans="1:12" x14ac:dyDescent="0.2">
      <c r="A10" s="33">
        <v>1</v>
      </c>
      <c r="B10" s="33" t="s">
        <v>442</v>
      </c>
      <c r="C10" s="33">
        <v>50</v>
      </c>
      <c r="D10" s="46">
        <v>0.17780000000000001</v>
      </c>
      <c r="E10" s="35">
        <v>0.52</v>
      </c>
      <c r="F10" s="46">
        <v>7.4399999999999994E-2</v>
      </c>
      <c r="G10" s="35">
        <v>0.95</v>
      </c>
      <c r="H10" s="37">
        <v>1054.8</v>
      </c>
      <c r="I10" s="37">
        <v>10.199999999999999</v>
      </c>
      <c r="J10" s="37">
        <v>1052</v>
      </c>
      <c r="K10" s="37">
        <v>40</v>
      </c>
    </row>
    <row r="11" spans="1:12" x14ac:dyDescent="0.2">
      <c r="A11" s="47">
        <v>1</v>
      </c>
      <c r="B11" s="47" t="s">
        <v>443</v>
      </c>
      <c r="C11" s="47">
        <v>50</v>
      </c>
      <c r="D11" s="48">
        <v>0.17680000000000001</v>
      </c>
      <c r="E11" s="49">
        <v>0.45</v>
      </c>
      <c r="F11" s="48">
        <v>7.6600000000000001E-2</v>
      </c>
      <c r="G11" s="49">
        <v>0.89</v>
      </c>
      <c r="H11" s="50">
        <v>1049.3</v>
      </c>
      <c r="I11" s="50">
        <v>8.8000000000000007</v>
      </c>
      <c r="J11" s="50">
        <v>1110</v>
      </c>
      <c r="K11" s="50">
        <v>36</v>
      </c>
      <c r="L11" s="51" t="s">
        <v>444</v>
      </c>
    </row>
    <row r="12" spans="1:12" x14ac:dyDescent="0.2">
      <c r="A12" s="33">
        <v>1</v>
      </c>
      <c r="B12" s="33" t="s">
        <v>445</v>
      </c>
      <c r="C12" s="33">
        <v>50</v>
      </c>
      <c r="D12" s="46">
        <v>0.1784</v>
      </c>
      <c r="E12" s="35">
        <v>0.6</v>
      </c>
      <c r="F12" s="46">
        <v>7.4999999999999997E-2</v>
      </c>
      <c r="G12" s="35">
        <v>0.77</v>
      </c>
      <c r="H12" s="37">
        <v>1058.4000000000001</v>
      </c>
      <c r="I12" s="37">
        <v>11.6</v>
      </c>
      <c r="J12" s="37">
        <v>1068</v>
      </c>
      <c r="K12" s="37">
        <v>30</v>
      </c>
    </row>
    <row r="13" spans="1:12" x14ac:dyDescent="0.2">
      <c r="A13" s="33">
        <v>1</v>
      </c>
      <c r="B13" s="33" t="s">
        <v>446</v>
      </c>
      <c r="C13" s="33">
        <v>50</v>
      </c>
      <c r="D13" s="46">
        <v>0.1794</v>
      </c>
      <c r="E13" s="35">
        <v>0.5</v>
      </c>
      <c r="F13" s="46">
        <v>7.4200000000000002E-2</v>
      </c>
      <c r="G13" s="35">
        <v>0.91</v>
      </c>
      <c r="H13" s="37">
        <v>1063.5999999999999</v>
      </c>
      <c r="I13" s="37">
        <v>9.8000000000000007</v>
      </c>
      <c r="J13" s="37">
        <v>1046</v>
      </c>
      <c r="K13" s="37">
        <v>36</v>
      </c>
    </row>
    <row r="14" spans="1:12" x14ac:dyDescent="0.2">
      <c r="A14" s="33">
        <v>1</v>
      </c>
      <c r="B14" s="33" t="s">
        <v>447</v>
      </c>
      <c r="C14" s="33">
        <v>50</v>
      </c>
      <c r="D14" s="46">
        <v>0.1799</v>
      </c>
      <c r="E14" s="35">
        <v>0.46</v>
      </c>
      <c r="F14" s="46">
        <v>7.5700000000000003E-2</v>
      </c>
      <c r="G14" s="35">
        <v>0.81</v>
      </c>
      <c r="H14" s="37">
        <v>1066.2</v>
      </c>
      <c r="I14" s="37">
        <v>9.1</v>
      </c>
      <c r="J14" s="37">
        <v>1086</v>
      </c>
      <c r="K14" s="37">
        <v>32</v>
      </c>
    </row>
    <row r="15" spans="1:12" x14ac:dyDescent="0.2">
      <c r="A15" s="33">
        <v>1</v>
      </c>
      <c r="B15" s="33" t="s">
        <v>448</v>
      </c>
      <c r="C15" s="33">
        <v>50</v>
      </c>
      <c r="D15" s="46">
        <v>0.17929999999999999</v>
      </c>
      <c r="E15" s="35">
        <v>0.48</v>
      </c>
      <c r="F15" s="46">
        <v>7.3099999999999998E-2</v>
      </c>
      <c r="G15" s="35">
        <v>0.83</v>
      </c>
      <c r="H15" s="37">
        <v>1063.3</v>
      </c>
      <c r="I15" s="37">
        <v>9.5</v>
      </c>
      <c r="J15" s="37">
        <v>1016</v>
      </c>
      <c r="K15" s="37">
        <v>34</v>
      </c>
    </row>
    <row r="16" spans="1:12" x14ac:dyDescent="0.2">
      <c r="A16" s="33">
        <v>1</v>
      </c>
      <c r="B16" s="33" t="s">
        <v>449</v>
      </c>
      <c r="C16" s="33">
        <v>50</v>
      </c>
      <c r="D16" s="46">
        <v>0.17649999999999999</v>
      </c>
      <c r="E16" s="35">
        <v>0.51</v>
      </c>
      <c r="F16" s="46">
        <v>7.5600000000000001E-2</v>
      </c>
      <c r="G16" s="35">
        <v>0.87</v>
      </c>
      <c r="H16" s="37">
        <v>1047.5999999999999</v>
      </c>
      <c r="I16" s="37">
        <v>9.9</v>
      </c>
      <c r="J16" s="37">
        <v>1084</v>
      </c>
      <c r="K16" s="37">
        <v>36</v>
      </c>
    </row>
    <row r="17" spans="1:12" x14ac:dyDescent="0.2">
      <c r="A17" s="33">
        <v>1</v>
      </c>
      <c r="B17" s="33" t="s">
        <v>450</v>
      </c>
      <c r="C17" s="33">
        <v>50</v>
      </c>
      <c r="D17" s="46">
        <v>0.17749999999999999</v>
      </c>
      <c r="E17" s="35">
        <v>0.47</v>
      </c>
      <c r="F17" s="46">
        <v>7.5700000000000003E-2</v>
      </c>
      <c r="G17" s="35">
        <v>0.98</v>
      </c>
      <c r="H17" s="37">
        <v>1053.3</v>
      </c>
      <c r="I17" s="37">
        <v>9.1</v>
      </c>
      <c r="J17" s="37">
        <v>1086</v>
      </c>
      <c r="K17" s="37">
        <v>40</v>
      </c>
    </row>
    <row r="18" spans="1:12" x14ac:dyDescent="0.2">
      <c r="A18" s="33">
        <v>1</v>
      </c>
      <c r="B18" s="33" t="s">
        <v>451</v>
      </c>
      <c r="C18" s="33">
        <v>50</v>
      </c>
      <c r="D18" s="46">
        <v>0.17699999999999999</v>
      </c>
      <c r="E18" s="35">
        <v>0.45</v>
      </c>
      <c r="F18" s="46">
        <v>7.5200000000000003E-2</v>
      </c>
      <c r="G18" s="35">
        <v>0.82</v>
      </c>
      <c r="H18" s="37">
        <v>1050.5</v>
      </c>
      <c r="I18" s="37">
        <v>8.8000000000000007</v>
      </c>
      <c r="J18" s="37">
        <v>1072</v>
      </c>
      <c r="K18" s="37">
        <v>32</v>
      </c>
    </row>
    <row r="19" spans="1:12" x14ac:dyDescent="0.2">
      <c r="A19" s="47">
        <v>1</v>
      </c>
      <c r="B19" s="47" t="s">
        <v>452</v>
      </c>
      <c r="C19" s="47">
        <v>35</v>
      </c>
      <c r="D19" s="48">
        <v>0.17430000000000001</v>
      </c>
      <c r="E19" s="49">
        <v>0.52</v>
      </c>
      <c r="F19" s="48">
        <v>7.6600000000000001E-2</v>
      </c>
      <c r="G19" s="49">
        <v>1.0900000000000001</v>
      </c>
      <c r="H19" s="50">
        <v>1035.5</v>
      </c>
      <c r="I19" s="50">
        <v>9.9</v>
      </c>
      <c r="J19" s="50">
        <v>1110</v>
      </c>
      <c r="K19" s="50">
        <v>44</v>
      </c>
      <c r="L19" s="51" t="s">
        <v>444</v>
      </c>
    </row>
    <row r="20" spans="1:12" x14ac:dyDescent="0.2">
      <c r="A20" s="33">
        <v>1</v>
      </c>
      <c r="B20" s="33" t="s">
        <v>453</v>
      </c>
      <c r="C20" s="33">
        <v>35</v>
      </c>
      <c r="D20" s="46">
        <v>0.1759</v>
      </c>
      <c r="E20" s="35">
        <v>0.59</v>
      </c>
      <c r="F20" s="46">
        <v>7.51E-2</v>
      </c>
      <c r="G20" s="35">
        <v>1.24</v>
      </c>
      <c r="H20" s="37">
        <v>1044.4000000000001</v>
      </c>
      <c r="I20" s="37">
        <v>11.3</v>
      </c>
      <c r="J20" s="37">
        <v>1068</v>
      </c>
      <c r="K20" s="37">
        <v>50</v>
      </c>
    </row>
    <row r="21" spans="1:12" x14ac:dyDescent="0.2">
      <c r="A21" s="33">
        <v>1</v>
      </c>
      <c r="B21" s="33" t="s">
        <v>454</v>
      </c>
      <c r="C21" s="33">
        <v>35</v>
      </c>
      <c r="D21" s="46">
        <v>0.17849999999999999</v>
      </c>
      <c r="E21" s="35">
        <v>0.62</v>
      </c>
      <c r="F21" s="46">
        <v>7.5399999999999995E-2</v>
      </c>
      <c r="G21" s="35">
        <v>1.18</v>
      </c>
      <c r="H21" s="37">
        <v>1059</v>
      </c>
      <c r="I21" s="37">
        <v>12.2</v>
      </c>
      <c r="J21" s="37">
        <v>1078</v>
      </c>
      <c r="K21" s="37">
        <v>48</v>
      </c>
    </row>
    <row r="22" spans="1:12" x14ac:dyDescent="0.2">
      <c r="A22" s="33">
        <v>1</v>
      </c>
      <c r="B22" s="33" t="s">
        <v>455</v>
      </c>
      <c r="C22" s="33">
        <v>35</v>
      </c>
      <c r="D22" s="46">
        <v>0.1769</v>
      </c>
      <c r="E22" s="35">
        <v>0.61</v>
      </c>
      <c r="F22" s="46">
        <v>7.6700000000000004E-2</v>
      </c>
      <c r="G22" s="35">
        <v>1.24</v>
      </c>
      <c r="H22" s="37">
        <v>1050.2</v>
      </c>
      <c r="I22" s="37">
        <v>11.9</v>
      </c>
      <c r="J22" s="37">
        <v>1112</v>
      </c>
      <c r="K22" s="37">
        <v>50</v>
      </c>
    </row>
    <row r="23" spans="1:12" x14ac:dyDescent="0.2">
      <c r="A23" s="33">
        <v>1</v>
      </c>
      <c r="B23" s="33" t="s">
        <v>456</v>
      </c>
      <c r="C23" s="33">
        <v>35</v>
      </c>
      <c r="D23" s="46">
        <v>0.17680000000000001</v>
      </c>
      <c r="E23" s="35">
        <v>0.52</v>
      </c>
      <c r="F23" s="46">
        <v>7.5200000000000003E-2</v>
      </c>
      <c r="G23" s="35">
        <v>1.08</v>
      </c>
      <c r="H23" s="37">
        <v>1049.5</v>
      </c>
      <c r="I23" s="37">
        <v>10</v>
      </c>
      <c r="J23" s="37">
        <v>1074</v>
      </c>
      <c r="K23" s="37">
        <v>44</v>
      </c>
    </row>
    <row r="24" spans="1:12" x14ac:dyDescent="0.2">
      <c r="A24" s="33">
        <v>1</v>
      </c>
      <c r="B24" s="33" t="s">
        <v>457</v>
      </c>
      <c r="C24" s="33">
        <v>35</v>
      </c>
      <c r="D24" s="46">
        <v>0.17599999999999999</v>
      </c>
      <c r="E24" s="35">
        <v>0.61</v>
      </c>
      <c r="F24" s="46">
        <v>7.5600000000000001E-2</v>
      </c>
      <c r="G24" s="35">
        <v>1.1399999999999999</v>
      </c>
      <c r="H24" s="37">
        <v>1045</v>
      </c>
      <c r="I24" s="37">
        <v>11.7</v>
      </c>
      <c r="J24" s="37">
        <v>1084</v>
      </c>
      <c r="K24" s="37">
        <v>44</v>
      </c>
    </row>
    <row r="25" spans="1:12" x14ac:dyDescent="0.2">
      <c r="A25" s="47">
        <v>1</v>
      </c>
      <c r="B25" s="47" t="s">
        <v>458</v>
      </c>
      <c r="C25" s="47">
        <v>35</v>
      </c>
      <c r="D25" s="48">
        <v>0.1739</v>
      </c>
      <c r="E25" s="49">
        <v>0.61</v>
      </c>
      <c r="F25" s="48">
        <v>7.7100000000000002E-2</v>
      </c>
      <c r="G25" s="49">
        <v>1.17</v>
      </c>
      <c r="H25" s="50">
        <v>1033.4000000000001</v>
      </c>
      <c r="I25" s="50">
        <v>11.6</v>
      </c>
      <c r="J25" s="50">
        <v>1124</v>
      </c>
      <c r="K25" s="50">
        <v>46</v>
      </c>
      <c r="L25" s="51" t="s">
        <v>444</v>
      </c>
    </row>
    <row r="26" spans="1:12" x14ac:dyDescent="0.2">
      <c r="A26" s="33">
        <v>1</v>
      </c>
      <c r="B26" s="33" t="s">
        <v>459</v>
      </c>
      <c r="C26" s="33">
        <v>35</v>
      </c>
      <c r="D26" s="46">
        <v>0.17519999999999999</v>
      </c>
      <c r="E26" s="35">
        <v>0.66</v>
      </c>
      <c r="F26" s="46">
        <v>7.3899999999999993E-2</v>
      </c>
      <c r="G26" s="35">
        <v>1.42</v>
      </c>
      <c r="H26" s="37">
        <v>1040.5999999999999</v>
      </c>
      <c r="I26" s="37">
        <v>12.8</v>
      </c>
      <c r="J26" s="37">
        <v>1040</v>
      </c>
      <c r="K26" s="37">
        <v>58</v>
      </c>
    </row>
    <row r="27" spans="1:12" x14ac:dyDescent="0.2">
      <c r="A27" s="33">
        <v>1</v>
      </c>
      <c r="B27" s="33" t="s">
        <v>460</v>
      </c>
      <c r="C27" s="33">
        <v>35</v>
      </c>
      <c r="D27" s="46">
        <v>0.17610000000000001</v>
      </c>
      <c r="E27" s="35">
        <v>0.62</v>
      </c>
      <c r="F27" s="46">
        <v>7.5800000000000006E-2</v>
      </c>
      <c r="G27" s="35">
        <v>1.23</v>
      </c>
      <c r="H27" s="37">
        <v>1045.7</v>
      </c>
      <c r="I27" s="37">
        <v>12</v>
      </c>
      <c r="J27" s="37">
        <v>1088</v>
      </c>
      <c r="K27" s="37">
        <v>48</v>
      </c>
    </row>
    <row r="28" spans="1:12" x14ac:dyDescent="0.2">
      <c r="A28" s="33">
        <v>1</v>
      </c>
      <c r="B28" s="33" t="s">
        <v>461</v>
      </c>
      <c r="C28" s="33">
        <v>35</v>
      </c>
      <c r="D28" s="46">
        <v>0.17499999999999999</v>
      </c>
      <c r="E28" s="35">
        <v>0.61</v>
      </c>
      <c r="F28" s="46">
        <v>7.4800000000000005E-2</v>
      </c>
      <c r="G28" s="35">
        <v>1.34</v>
      </c>
      <c r="H28" s="37">
        <v>1039.7</v>
      </c>
      <c r="I28" s="37">
        <v>11.7</v>
      </c>
      <c r="J28" s="37">
        <v>1062</v>
      </c>
      <c r="K28" s="37">
        <v>52</v>
      </c>
    </row>
    <row r="29" spans="1:12" x14ac:dyDescent="0.2">
      <c r="A29" s="33"/>
      <c r="B29" s="33"/>
      <c r="C29" s="33"/>
      <c r="D29" s="46"/>
      <c r="E29" s="35"/>
      <c r="F29" s="46"/>
      <c r="G29" s="35"/>
      <c r="H29" s="37"/>
      <c r="I29" s="37"/>
      <c r="J29" s="37"/>
      <c r="K29" s="37"/>
    </row>
    <row r="30" spans="1:12" x14ac:dyDescent="0.2">
      <c r="A30" s="31" t="s">
        <v>462</v>
      </c>
      <c r="B30" s="45"/>
      <c r="C30" s="45"/>
      <c r="D30" s="45"/>
      <c r="E30" s="45"/>
      <c r="F30" s="45"/>
      <c r="G30" s="45"/>
      <c r="H30" s="45"/>
      <c r="I30" s="45"/>
      <c r="J30" s="45"/>
      <c r="K30" s="45"/>
      <c r="L30" s="45"/>
    </row>
    <row r="31" spans="1:12" x14ac:dyDescent="0.2">
      <c r="A31" s="33">
        <v>2</v>
      </c>
      <c r="B31" s="33" t="s">
        <v>463</v>
      </c>
      <c r="C31" s="33">
        <v>50</v>
      </c>
      <c r="D31" s="46">
        <v>0.1789</v>
      </c>
      <c r="E31" s="35">
        <v>0.45</v>
      </c>
      <c r="F31" s="46">
        <v>7.4899999999999994E-2</v>
      </c>
      <c r="G31" s="35">
        <v>1.0900000000000001</v>
      </c>
      <c r="H31" s="37">
        <v>1061</v>
      </c>
      <c r="I31" s="37">
        <v>8.9</v>
      </c>
      <c r="J31" s="37">
        <v>1064</v>
      </c>
      <c r="K31" s="37">
        <v>44</v>
      </c>
    </row>
    <row r="32" spans="1:12" x14ac:dyDescent="0.2">
      <c r="A32" s="33">
        <v>2</v>
      </c>
      <c r="B32" s="33" t="s">
        <v>464</v>
      </c>
      <c r="C32" s="33">
        <v>50</v>
      </c>
      <c r="D32" s="46">
        <v>0.18049999999999999</v>
      </c>
      <c r="E32" s="35">
        <v>0.51</v>
      </c>
      <c r="F32" s="46">
        <v>7.5200000000000003E-2</v>
      </c>
      <c r="G32" s="35">
        <v>0.91</v>
      </c>
      <c r="H32" s="37">
        <v>1069.8</v>
      </c>
      <c r="I32" s="37">
        <v>10.1</v>
      </c>
      <c r="J32" s="37">
        <v>1072</v>
      </c>
      <c r="K32" s="37">
        <v>36</v>
      </c>
    </row>
    <row r="33" spans="1:12" x14ac:dyDescent="0.2">
      <c r="A33" s="33">
        <v>2</v>
      </c>
      <c r="B33" s="33" t="s">
        <v>465</v>
      </c>
      <c r="C33" s="33">
        <v>50</v>
      </c>
      <c r="D33" s="46">
        <v>0.1807</v>
      </c>
      <c r="E33" s="35">
        <v>0.72</v>
      </c>
      <c r="F33" s="46">
        <v>7.3599999999999999E-2</v>
      </c>
      <c r="G33" s="35">
        <v>1.07</v>
      </c>
      <c r="H33" s="37">
        <v>1071</v>
      </c>
      <c r="I33" s="37">
        <v>14.2</v>
      </c>
      <c r="J33" s="37">
        <v>1028</v>
      </c>
      <c r="K33" s="37">
        <v>44</v>
      </c>
    </row>
    <row r="34" spans="1:12" x14ac:dyDescent="0.2">
      <c r="A34" s="33">
        <v>2</v>
      </c>
      <c r="B34" s="33" t="s">
        <v>466</v>
      </c>
      <c r="C34" s="33">
        <v>50</v>
      </c>
      <c r="D34" s="46">
        <v>0.1777</v>
      </c>
      <c r="E34" s="35">
        <v>0.63</v>
      </c>
      <c r="F34" s="46">
        <v>7.4999999999999997E-2</v>
      </c>
      <c r="G34" s="35">
        <v>1.0900000000000001</v>
      </c>
      <c r="H34" s="37">
        <v>1054.5999999999999</v>
      </c>
      <c r="I34" s="37">
        <v>12.2</v>
      </c>
      <c r="J34" s="37">
        <v>1068</v>
      </c>
      <c r="K34" s="37">
        <v>44</v>
      </c>
    </row>
    <row r="35" spans="1:12" x14ac:dyDescent="0.2">
      <c r="A35" s="33">
        <v>2</v>
      </c>
      <c r="B35" s="33" t="s">
        <v>467</v>
      </c>
      <c r="C35" s="33">
        <v>50</v>
      </c>
      <c r="D35" s="46">
        <v>0.17829999999999999</v>
      </c>
      <c r="E35" s="35">
        <v>0.55000000000000004</v>
      </c>
      <c r="F35" s="46">
        <v>7.4499999999999997E-2</v>
      </c>
      <c r="G35" s="35">
        <v>1.04</v>
      </c>
      <c r="H35" s="37">
        <v>1057.5</v>
      </c>
      <c r="I35" s="37">
        <v>10.7</v>
      </c>
      <c r="J35" s="37">
        <v>1054</v>
      </c>
      <c r="K35" s="37">
        <v>42</v>
      </c>
    </row>
    <row r="36" spans="1:12" x14ac:dyDescent="0.2">
      <c r="A36" s="33">
        <v>2</v>
      </c>
      <c r="B36" s="33" t="s">
        <v>468</v>
      </c>
      <c r="C36" s="33">
        <v>50</v>
      </c>
      <c r="D36" s="46">
        <v>0.17730000000000001</v>
      </c>
      <c r="E36" s="35">
        <v>0.53</v>
      </c>
      <c r="F36" s="46">
        <v>7.3700000000000002E-2</v>
      </c>
      <c r="G36" s="35">
        <v>1.1499999999999999</v>
      </c>
      <c r="H36" s="37">
        <v>1052.0999999999999</v>
      </c>
      <c r="I36" s="37">
        <v>10.3</v>
      </c>
      <c r="J36" s="37">
        <v>1034</v>
      </c>
      <c r="K36" s="37">
        <v>46</v>
      </c>
    </row>
    <row r="37" spans="1:12" x14ac:dyDescent="0.2">
      <c r="A37" s="33"/>
      <c r="B37" s="33"/>
      <c r="C37" s="33"/>
      <c r="D37" s="46"/>
      <c r="E37" s="35"/>
      <c r="F37" s="46"/>
      <c r="G37" s="35"/>
      <c r="H37" s="37"/>
      <c r="I37" s="37"/>
      <c r="J37" s="37"/>
      <c r="K37" s="37"/>
    </row>
    <row r="38" spans="1:12" x14ac:dyDescent="0.2">
      <c r="A38" s="31" t="s">
        <v>469</v>
      </c>
      <c r="B38" s="45"/>
      <c r="C38" s="45"/>
      <c r="D38" s="52"/>
      <c r="E38" s="45"/>
      <c r="F38" s="52"/>
      <c r="G38" s="45"/>
      <c r="H38" s="45"/>
      <c r="I38" s="45"/>
      <c r="J38" s="45"/>
      <c r="K38" s="45"/>
      <c r="L38" s="45"/>
    </row>
    <row r="39" spans="1:12" x14ac:dyDescent="0.2">
      <c r="A39" s="33">
        <v>3</v>
      </c>
      <c r="B39" s="33" t="s">
        <v>470</v>
      </c>
      <c r="C39" s="33">
        <v>35</v>
      </c>
      <c r="D39" s="46">
        <v>0.17599999999999999</v>
      </c>
      <c r="E39" s="35">
        <v>1.24</v>
      </c>
      <c r="F39" s="46">
        <v>7.6179999999999998E-2</v>
      </c>
      <c r="G39" s="35">
        <v>1.25</v>
      </c>
      <c r="H39" s="37">
        <v>1045.0999999999999</v>
      </c>
      <c r="I39" s="37">
        <v>24</v>
      </c>
      <c r="J39" s="37">
        <v>1098</v>
      </c>
      <c r="K39" s="37">
        <v>50</v>
      </c>
    </row>
    <row r="40" spans="1:12" x14ac:dyDescent="0.2">
      <c r="A40" s="33">
        <v>3</v>
      </c>
      <c r="B40" s="33" t="s">
        <v>471</v>
      </c>
      <c r="C40" s="33">
        <v>35</v>
      </c>
      <c r="D40" s="46">
        <v>0.18099999999999999</v>
      </c>
      <c r="E40" s="35">
        <v>1.18</v>
      </c>
      <c r="F40" s="46">
        <v>7.3480000000000004E-2</v>
      </c>
      <c r="G40" s="35">
        <v>1.22</v>
      </c>
      <c r="H40" s="37">
        <v>1072.3</v>
      </c>
      <c r="I40" s="37">
        <v>23.3</v>
      </c>
      <c r="J40" s="37">
        <v>1026</v>
      </c>
      <c r="K40" s="37">
        <v>48</v>
      </c>
    </row>
    <row r="41" spans="1:12" x14ac:dyDescent="0.2">
      <c r="A41" s="33">
        <v>3</v>
      </c>
      <c r="B41" s="33" t="s">
        <v>472</v>
      </c>
      <c r="C41" s="33">
        <v>35</v>
      </c>
      <c r="D41" s="46">
        <v>0.1792</v>
      </c>
      <c r="E41" s="35">
        <v>1.28</v>
      </c>
      <c r="F41" s="46">
        <v>7.3929999999999996E-2</v>
      </c>
      <c r="G41" s="35">
        <v>1.4000000000000001</v>
      </c>
      <c r="H41" s="37">
        <v>1062.7</v>
      </c>
      <c r="I41" s="37">
        <v>25.1</v>
      </c>
      <c r="J41" s="37">
        <v>1038</v>
      </c>
      <c r="K41" s="37">
        <v>56</v>
      </c>
    </row>
    <row r="42" spans="1:12" x14ac:dyDescent="0.2">
      <c r="A42" s="33">
        <v>3</v>
      </c>
      <c r="B42" s="33" t="s">
        <v>473</v>
      </c>
      <c r="C42" s="33">
        <v>35</v>
      </c>
      <c r="D42" s="46">
        <v>0.17960000000000001</v>
      </c>
      <c r="E42" s="35">
        <v>0.94</v>
      </c>
      <c r="F42" s="46">
        <v>7.4749999999999997E-2</v>
      </c>
      <c r="G42" s="35">
        <v>0.94000000000000006</v>
      </c>
      <c r="H42" s="37">
        <v>1064.5999999999999</v>
      </c>
      <c r="I42" s="37">
        <v>18.5</v>
      </c>
      <c r="J42" s="37">
        <v>1060</v>
      </c>
      <c r="K42" s="37">
        <v>38</v>
      </c>
    </row>
    <row r="43" spans="1:12" x14ac:dyDescent="0.2">
      <c r="A43" s="33">
        <v>3</v>
      </c>
      <c r="B43" s="33" t="s">
        <v>474</v>
      </c>
      <c r="C43" s="33">
        <v>35</v>
      </c>
      <c r="D43" s="46">
        <v>0.18140000000000001</v>
      </c>
      <c r="E43" s="35">
        <v>0.74</v>
      </c>
      <c r="F43" s="46">
        <v>7.442E-2</v>
      </c>
      <c r="G43" s="35">
        <v>0.9900000000000001</v>
      </c>
      <c r="H43" s="37">
        <v>1074.5</v>
      </c>
      <c r="I43" s="37">
        <v>14.7</v>
      </c>
      <c r="J43" s="37">
        <v>1052</v>
      </c>
      <c r="K43" s="37">
        <v>40</v>
      </c>
    </row>
    <row r="44" spans="1:12" x14ac:dyDescent="0.2">
      <c r="A44" s="33">
        <v>3</v>
      </c>
      <c r="B44" s="33" t="s">
        <v>475</v>
      </c>
      <c r="C44" s="33">
        <v>35</v>
      </c>
      <c r="D44" s="46">
        <v>0.18090000000000001</v>
      </c>
      <c r="E44" s="35">
        <v>0.74</v>
      </c>
      <c r="F44" s="46">
        <v>7.4230000000000004E-2</v>
      </c>
      <c r="G44" s="35">
        <v>1.01</v>
      </c>
      <c r="H44" s="37">
        <v>1072.0999999999999</v>
      </c>
      <c r="I44" s="37">
        <v>14.6</v>
      </c>
      <c r="J44" s="37">
        <v>1046</v>
      </c>
      <c r="K44" s="37">
        <v>42</v>
      </c>
    </row>
    <row r="45" spans="1:12" x14ac:dyDescent="0.2">
      <c r="A45" s="33">
        <v>3</v>
      </c>
      <c r="B45" s="33" t="s">
        <v>476</v>
      </c>
      <c r="C45" s="33">
        <v>35</v>
      </c>
      <c r="D45" s="46">
        <v>0.17949999999999999</v>
      </c>
      <c r="E45" s="35">
        <v>0.86</v>
      </c>
      <c r="F45" s="46">
        <v>7.4389999999999998E-2</v>
      </c>
      <c r="G45" s="35">
        <v>1.22</v>
      </c>
      <c r="H45" s="37">
        <v>1064.3</v>
      </c>
      <c r="I45" s="37">
        <v>17</v>
      </c>
      <c r="J45" s="37">
        <v>1050</v>
      </c>
      <c r="K45" s="37">
        <v>50</v>
      </c>
    </row>
    <row r="46" spans="1:12" x14ac:dyDescent="0.2">
      <c r="A46" s="33">
        <v>3</v>
      </c>
      <c r="B46" s="33" t="s">
        <v>477</v>
      </c>
      <c r="C46" s="33">
        <v>35</v>
      </c>
      <c r="D46" s="46">
        <v>0.182</v>
      </c>
      <c r="E46" s="35">
        <v>0.85</v>
      </c>
      <c r="F46" s="46">
        <v>7.5319999999999998E-2</v>
      </c>
      <c r="G46" s="35">
        <v>1.1299999999999999</v>
      </c>
      <c r="H46" s="37">
        <v>1077.9000000000001</v>
      </c>
      <c r="I46" s="37">
        <v>16.899999999999999</v>
      </c>
      <c r="J46" s="37">
        <v>1076</v>
      </c>
      <c r="K46" s="37">
        <v>44</v>
      </c>
    </row>
    <row r="47" spans="1:12" x14ac:dyDescent="0.2">
      <c r="A47" s="33">
        <v>3</v>
      </c>
      <c r="B47" s="33" t="s">
        <v>478</v>
      </c>
      <c r="C47" s="33">
        <v>35</v>
      </c>
      <c r="D47" s="46">
        <v>0.18540000000000001</v>
      </c>
      <c r="E47" s="35">
        <v>1.49</v>
      </c>
      <c r="F47" s="46">
        <v>7.6060000000000003E-2</v>
      </c>
      <c r="G47" s="35">
        <v>1.54</v>
      </c>
      <c r="H47" s="37">
        <v>1096.5999999999999</v>
      </c>
      <c r="I47" s="37">
        <v>30.1</v>
      </c>
      <c r="J47" s="37">
        <v>1096</v>
      </c>
      <c r="K47" s="37">
        <v>62</v>
      </c>
    </row>
    <row r="48" spans="1:12" x14ac:dyDescent="0.2">
      <c r="A48" s="33">
        <v>3</v>
      </c>
      <c r="B48" s="33" t="s">
        <v>479</v>
      </c>
      <c r="C48" s="33">
        <v>35</v>
      </c>
      <c r="D48" s="46">
        <v>0.17960000000000001</v>
      </c>
      <c r="E48" s="35">
        <v>0.97</v>
      </c>
      <c r="F48" s="46">
        <v>7.4889999999999998E-2</v>
      </c>
      <c r="G48" s="35">
        <v>1.1900000000000002</v>
      </c>
      <c r="H48" s="37">
        <v>1064.9000000000001</v>
      </c>
      <c r="I48" s="37">
        <v>19</v>
      </c>
      <c r="J48" s="37">
        <v>1064</v>
      </c>
      <c r="K48" s="37">
        <v>48</v>
      </c>
    </row>
    <row r="49" spans="1:11" x14ac:dyDescent="0.2">
      <c r="A49" s="33">
        <v>3</v>
      </c>
      <c r="B49" s="33" t="s">
        <v>480</v>
      </c>
      <c r="C49" s="33">
        <v>35</v>
      </c>
      <c r="D49" s="46">
        <v>0.18060000000000001</v>
      </c>
      <c r="E49" s="35">
        <v>0.93</v>
      </c>
      <c r="F49" s="46">
        <v>7.6590000000000005E-2</v>
      </c>
      <c r="G49" s="35">
        <v>1.21</v>
      </c>
      <c r="H49" s="37">
        <v>1070.0999999999999</v>
      </c>
      <c r="I49" s="37">
        <v>18.3</v>
      </c>
      <c r="J49" s="37">
        <v>1110</v>
      </c>
      <c r="K49" s="37">
        <v>48</v>
      </c>
    </row>
    <row r="50" spans="1:11" x14ac:dyDescent="0.2">
      <c r="A50" s="33">
        <v>3</v>
      </c>
      <c r="B50" s="33" t="s">
        <v>481</v>
      </c>
      <c r="C50" s="33">
        <v>35</v>
      </c>
      <c r="D50" s="46">
        <v>0.18179999999999999</v>
      </c>
      <c r="E50" s="35">
        <v>1.21</v>
      </c>
      <c r="F50" s="46">
        <v>7.4620000000000006E-2</v>
      </c>
      <c r="G50" s="35">
        <v>1.23</v>
      </c>
      <c r="H50" s="37">
        <v>1076.8</v>
      </c>
      <c r="I50" s="37">
        <v>24</v>
      </c>
      <c r="J50" s="37">
        <v>1058</v>
      </c>
      <c r="K50" s="37">
        <v>50</v>
      </c>
    </row>
    <row r="51" spans="1:11" x14ac:dyDescent="0.2">
      <c r="A51" s="33">
        <v>3</v>
      </c>
      <c r="B51" s="33" t="s">
        <v>482</v>
      </c>
      <c r="C51" s="33">
        <v>35</v>
      </c>
      <c r="D51" s="46">
        <v>0.1807</v>
      </c>
      <c r="E51" s="35">
        <v>0.86</v>
      </c>
      <c r="F51" s="46">
        <v>7.4800000000000005E-2</v>
      </c>
      <c r="G51" s="35">
        <v>1.17</v>
      </c>
      <c r="H51" s="37">
        <v>1071</v>
      </c>
      <c r="I51" s="37">
        <v>16.899999999999999</v>
      </c>
      <c r="J51" s="37">
        <v>1062</v>
      </c>
      <c r="K51" s="37">
        <v>48</v>
      </c>
    </row>
    <row r="52" spans="1:11" x14ac:dyDescent="0.2">
      <c r="A52" s="33">
        <v>3</v>
      </c>
      <c r="B52" s="33" t="s">
        <v>483</v>
      </c>
      <c r="C52" s="33">
        <v>35</v>
      </c>
      <c r="D52" s="46">
        <v>0.18210000000000001</v>
      </c>
      <c r="E52" s="35">
        <v>0.61</v>
      </c>
      <c r="F52" s="46">
        <v>7.3209999999999997E-2</v>
      </c>
      <c r="G52" s="35">
        <v>1.05</v>
      </c>
      <c r="H52" s="37">
        <v>1078.4000000000001</v>
      </c>
      <c r="I52" s="37">
        <v>12.1</v>
      </c>
      <c r="J52" s="37">
        <v>1018</v>
      </c>
      <c r="K52" s="37">
        <v>42</v>
      </c>
    </row>
    <row r="53" spans="1:11" x14ac:dyDescent="0.2">
      <c r="A53" s="33">
        <v>3</v>
      </c>
      <c r="B53" s="33" t="s">
        <v>484</v>
      </c>
      <c r="C53" s="33">
        <v>35</v>
      </c>
      <c r="D53" s="46">
        <v>0.1794</v>
      </c>
      <c r="E53" s="35">
        <v>1.33</v>
      </c>
      <c r="F53" s="46">
        <v>7.3599999999999999E-2</v>
      </c>
      <c r="G53" s="35">
        <v>1.17</v>
      </c>
      <c r="H53" s="37">
        <v>1063.5999999999999</v>
      </c>
      <c r="I53" s="37">
        <v>26.1</v>
      </c>
      <c r="J53" s="37">
        <v>1030</v>
      </c>
      <c r="K53" s="37">
        <v>46</v>
      </c>
    </row>
    <row r="54" spans="1:11" x14ac:dyDescent="0.2">
      <c r="A54" s="33">
        <v>3</v>
      </c>
      <c r="B54" s="33" t="s">
        <v>485</v>
      </c>
      <c r="C54" s="33">
        <v>35</v>
      </c>
      <c r="D54" s="46">
        <v>0.1779</v>
      </c>
      <c r="E54" s="35">
        <v>1.1100000000000001</v>
      </c>
      <c r="F54" s="46">
        <v>7.2999999999999995E-2</v>
      </c>
      <c r="G54" s="35">
        <v>1.23</v>
      </c>
      <c r="H54" s="37">
        <v>1055.4000000000001</v>
      </c>
      <c r="I54" s="37">
        <v>21.6</v>
      </c>
      <c r="J54" s="37">
        <v>1014</v>
      </c>
      <c r="K54" s="37">
        <v>50</v>
      </c>
    </row>
    <row r="55" spans="1:11" x14ac:dyDescent="0.2">
      <c r="A55" s="33">
        <v>3</v>
      </c>
      <c r="B55" s="33" t="s">
        <v>486</v>
      </c>
      <c r="C55" s="33">
        <v>35</v>
      </c>
      <c r="D55" s="46">
        <v>0.17680000000000001</v>
      </c>
      <c r="E55" s="35">
        <v>1.28</v>
      </c>
      <c r="F55" s="46">
        <v>7.324E-2</v>
      </c>
      <c r="G55" s="35">
        <v>1.29</v>
      </c>
      <c r="H55" s="37">
        <v>1049.3</v>
      </c>
      <c r="I55" s="37">
        <v>24.7</v>
      </c>
      <c r="J55" s="37">
        <v>1020</v>
      </c>
      <c r="K55" s="37">
        <v>52</v>
      </c>
    </row>
    <row r="56" spans="1:11" x14ac:dyDescent="0.2">
      <c r="A56" s="33">
        <v>3</v>
      </c>
      <c r="B56" s="33" t="s">
        <v>487</v>
      </c>
      <c r="C56" s="33">
        <v>35</v>
      </c>
      <c r="D56" s="46">
        <v>0.17899999999999999</v>
      </c>
      <c r="E56" s="35">
        <v>0.98</v>
      </c>
      <c r="F56" s="46">
        <v>7.4789999999999995E-2</v>
      </c>
      <c r="G56" s="35">
        <v>1.2</v>
      </c>
      <c r="H56" s="37">
        <v>1061.2</v>
      </c>
      <c r="I56" s="37">
        <v>19.2</v>
      </c>
      <c r="J56" s="37">
        <v>1062</v>
      </c>
      <c r="K56" s="37">
        <v>48</v>
      </c>
    </row>
    <row r="57" spans="1:11" x14ac:dyDescent="0.2">
      <c r="A57" s="33">
        <v>3</v>
      </c>
      <c r="B57" s="33" t="s">
        <v>488</v>
      </c>
      <c r="C57" s="33">
        <v>35</v>
      </c>
      <c r="D57" s="46">
        <v>0.18110000000000001</v>
      </c>
      <c r="E57" s="35">
        <v>1.01</v>
      </c>
      <c r="F57" s="46">
        <v>7.5130000000000002E-2</v>
      </c>
      <c r="G57" s="35">
        <v>1.24</v>
      </c>
      <c r="H57" s="37">
        <v>1072.7</v>
      </c>
      <c r="I57" s="37">
        <v>20</v>
      </c>
      <c r="J57" s="37">
        <v>1070</v>
      </c>
      <c r="K57" s="37">
        <v>50</v>
      </c>
    </row>
    <row r="58" spans="1:11" x14ac:dyDescent="0.2">
      <c r="A58" s="33">
        <v>3</v>
      </c>
      <c r="B58" s="33" t="s">
        <v>489</v>
      </c>
      <c r="C58" s="33">
        <v>35</v>
      </c>
      <c r="D58" s="46">
        <v>0.18090000000000001</v>
      </c>
      <c r="E58" s="35">
        <v>1.06</v>
      </c>
      <c r="F58" s="46">
        <v>7.5300000000000006E-2</v>
      </c>
      <c r="G58" s="35">
        <v>1.1900000000000002</v>
      </c>
      <c r="H58" s="37">
        <v>1071.7</v>
      </c>
      <c r="I58" s="37">
        <v>20.9</v>
      </c>
      <c r="J58" s="37">
        <v>1076</v>
      </c>
      <c r="K58" s="37">
        <v>48</v>
      </c>
    </row>
    <row r="59" spans="1:11" x14ac:dyDescent="0.2">
      <c r="A59" s="33">
        <v>3</v>
      </c>
      <c r="B59" s="33" t="s">
        <v>490</v>
      </c>
      <c r="C59" s="33">
        <v>35</v>
      </c>
      <c r="D59" s="46">
        <v>0.17799999999999999</v>
      </c>
      <c r="E59" s="35">
        <v>1.27</v>
      </c>
      <c r="F59" s="46">
        <v>7.4709999999999999E-2</v>
      </c>
      <c r="G59" s="35">
        <v>1.32</v>
      </c>
      <c r="H59" s="37">
        <v>1055.9000000000001</v>
      </c>
      <c r="I59" s="37">
        <v>24.7</v>
      </c>
      <c r="J59" s="37">
        <v>1060</v>
      </c>
      <c r="K59" s="37">
        <v>54</v>
      </c>
    </row>
    <row r="60" spans="1:11" x14ac:dyDescent="0.2">
      <c r="A60" s="33">
        <v>3</v>
      </c>
      <c r="B60" s="33" t="s">
        <v>491</v>
      </c>
      <c r="C60" s="33">
        <v>35</v>
      </c>
      <c r="D60" s="46">
        <v>0.1764</v>
      </c>
      <c r="E60" s="35">
        <v>1.1499999999999999</v>
      </c>
      <c r="F60" s="46">
        <v>7.4649999999999994E-2</v>
      </c>
      <c r="G60" s="35">
        <v>1.23</v>
      </c>
      <c r="H60" s="37">
        <v>1047.3</v>
      </c>
      <c r="I60" s="37">
        <v>22.2</v>
      </c>
      <c r="J60" s="37">
        <v>1058</v>
      </c>
      <c r="K60" s="37">
        <v>48</v>
      </c>
    </row>
    <row r="61" spans="1:11" x14ac:dyDescent="0.2">
      <c r="A61" s="33">
        <v>3</v>
      </c>
      <c r="B61" s="33" t="s">
        <v>492</v>
      </c>
      <c r="C61" s="33">
        <v>35</v>
      </c>
      <c r="D61" s="46">
        <v>0.17549999999999999</v>
      </c>
      <c r="E61" s="35">
        <v>0.88</v>
      </c>
      <c r="F61" s="46">
        <v>7.4810000000000001E-2</v>
      </c>
      <c r="G61" s="35">
        <v>1.1400000000000001</v>
      </c>
      <c r="H61" s="37">
        <v>1042.5999999999999</v>
      </c>
      <c r="I61" s="37">
        <v>16.899999999999999</v>
      </c>
      <c r="J61" s="37">
        <v>1062</v>
      </c>
      <c r="K61" s="37">
        <v>46</v>
      </c>
    </row>
    <row r="62" spans="1:11" x14ac:dyDescent="0.2">
      <c r="A62" s="33">
        <v>3</v>
      </c>
      <c r="B62" s="33" t="s">
        <v>493</v>
      </c>
      <c r="C62" s="33">
        <v>35</v>
      </c>
      <c r="D62" s="46">
        <v>0.17799999999999999</v>
      </c>
      <c r="E62" s="35">
        <v>0.89</v>
      </c>
      <c r="F62" s="46">
        <v>7.5759999999999994E-2</v>
      </c>
      <c r="G62" s="35">
        <v>1.0699999999999998</v>
      </c>
      <c r="H62" s="37">
        <v>1056.3</v>
      </c>
      <c r="I62" s="37">
        <v>17.2</v>
      </c>
      <c r="J62" s="37">
        <v>1088</v>
      </c>
      <c r="K62" s="37">
        <v>44</v>
      </c>
    </row>
    <row r="63" spans="1:11" x14ac:dyDescent="0.2">
      <c r="A63" s="33">
        <v>3</v>
      </c>
      <c r="B63" s="33" t="s">
        <v>494</v>
      </c>
      <c r="C63" s="33">
        <v>35</v>
      </c>
      <c r="D63" s="46">
        <v>0.1812</v>
      </c>
      <c r="E63" s="35">
        <v>1.39</v>
      </c>
      <c r="F63" s="46">
        <v>7.442E-2</v>
      </c>
      <c r="G63" s="35">
        <v>1.3299999999999998</v>
      </c>
      <c r="H63" s="37">
        <v>1073.3</v>
      </c>
      <c r="I63" s="37">
        <v>27.5</v>
      </c>
      <c r="J63" s="37">
        <v>1052</v>
      </c>
      <c r="K63" s="37">
        <v>54</v>
      </c>
    </row>
    <row r="64" spans="1:11" x14ac:dyDescent="0.2">
      <c r="A64" s="33">
        <v>3</v>
      </c>
      <c r="B64" s="33" t="s">
        <v>495</v>
      </c>
      <c r="C64" s="33">
        <v>35</v>
      </c>
      <c r="D64" s="46">
        <v>0.18029999999999999</v>
      </c>
      <c r="E64" s="35">
        <v>1.1100000000000001</v>
      </c>
      <c r="F64" s="46">
        <v>7.4770000000000003E-2</v>
      </c>
      <c r="G64" s="35">
        <v>1.38</v>
      </c>
      <c r="H64" s="37">
        <v>1068.5</v>
      </c>
      <c r="I64" s="37">
        <v>21.8</v>
      </c>
      <c r="J64" s="37">
        <v>1062</v>
      </c>
      <c r="K64" s="37">
        <v>54</v>
      </c>
    </row>
    <row r="65" spans="1:12" x14ac:dyDescent="0.2">
      <c r="A65" s="33">
        <v>3</v>
      </c>
      <c r="B65" s="33" t="s">
        <v>496</v>
      </c>
      <c r="C65" s="33">
        <v>35</v>
      </c>
      <c r="D65" s="46">
        <v>0.18190000000000001</v>
      </c>
      <c r="E65" s="35">
        <v>1.37</v>
      </c>
      <c r="F65" s="46">
        <v>7.4380000000000002E-2</v>
      </c>
      <c r="G65" s="35">
        <v>1.4500000000000002</v>
      </c>
      <c r="H65" s="37">
        <v>1077.2</v>
      </c>
      <c r="I65" s="37">
        <v>27.3</v>
      </c>
      <c r="J65" s="37">
        <v>1050</v>
      </c>
      <c r="K65" s="37">
        <v>58</v>
      </c>
    </row>
    <row r="66" spans="1:12" x14ac:dyDescent="0.2">
      <c r="A66" s="33">
        <v>3</v>
      </c>
      <c r="B66" s="33" t="s">
        <v>497</v>
      </c>
      <c r="C66" s="33">
        <v>35</v>
      </c>
      <c r="D66" s="46">
        <v>0.1784</v>
      </c>
      <c r="E66" s="35">
        <v>1.35</v>
      </c>
      <c r="F66" s="46">
        <v>7.7149999999999996E-2</v>
      </c>
      <c r="G66" s="35">
        <v>1.34</v>
      </c>
      <c r="H66" s="37">
        <v>1058.4000000000001</v>
      </c>
      <c r="I66" s="37">
        <v>26.4</v>
      </c>
      <c r="J66" s="37">
        <v>1124</v>
      </c>
      <c r="K66" s="37">
        <v>52</v>
      </c>
    </row>
    <row r="67" spans="1:12" x14ac:dyDescent="0.2">
      <c r="A67" s="33">
        <v>3</v>
      </c>
      <c r="B67" s="33" t="s">
        <v>498</v>
      </c>
      <c r="C67" s="33">
        <v>35</v>
      </c>
      <c r="D67" s="46">
        <v>0.1759</v>
      </c>
      <c r="E67" s="35">
        <v>1.38</v>
      </c>
      <c r="F67" s="46">
        <v>7.5660000000000005E-2</v>
      </c>
      <c r="G67" s="35">
        <v>1.43</v>
      </c>
      <c r="H67" s="37">
        <v>1044.3</v>
      </c>
      <c r="I67" s="37">
        <v>26.6</v>
      </c>
      <c r="J67" s="37">
        <v>1086</v>
      </c>
      <c r="K67" s="37">
        <v>58</v>
      </c>
    </row>
    <row r="68" spans="1:12" x14ac:dyDescent="0.2">
      <c r="A68" s="33">
        <v>3</v>
      </c>
      <c r="B68" s="33" t="s">
        <v>499</v>
      </c>
      <c r="C68" s="33">
        <v>35</v>
      </c>
      <c r="D68" s="46">
        <v>0.17849999999999999</v>
      </c>
      <c r="E68" s="35">
        <v>1.45</v>
      </c>
      <c r="F68" s="46">
        <v>7.3849999999999999E-2</v>
      </c>
      <c r="G68" s="35">
        <v>1.29</v>
      </c>
      <c r="H68" s="37">
        <v>1059</v>
      </c>
      <c r="I68" s="37">
        <v>28.2</v>
      </c>
      <c r="J68" s="37">
        <v>1036</v>
      </c>
      <c r="K68" s="37">
        <v>52</v>
      </c>
    </row>
    <row r="69" spans="1:12" x14ac:dyDescent="0.2">
      <c r="A69" s="33">
        <v>3</v>
      </c>
      <c r="B69" s="33" t="s">
        <v>500</v>
      </c>
      <c r="C69" s="33">
        <v>35</v>
      </c>
      <c r="D69" s="46">
        <v>0.1779</v>
      </c>
      <c r="E69" s="35">
        <v>0.94</v>
      </c>
      <c r="F69" s="46">
        <v>7.4730000000000005E-2</v>
      </c>
      <c r="G69" s="35">
        <v>1.1599999999999999</v>
      </c>
      <c r="H69" s="37">
        <v>1055.7</v>
      </c>
      <c r="I69" s="37">
        <v>18.2</v>
      </c>
      <c r="J69" s="37">
        <v>1060</v>
      </c>
      <c r="K69" s="37">
        <v>48</v>
      </c>
    </row>
    <row r="70" spans="1:12" x14ac:dyDescent="0.2">
      <c r="A70" s="33">
        <v>3</v>
      </c>
      <c r="B70" s="33" t="s">
        <v>501</v>
      </c>
      <c r="C70" s="33">
        <v>35</v>
      </c>
      <c r="D70" s="46">
        <v>0.1754</v>
      </c>
      <c r="E70" s="35">
        <v>1.32</v>
      </c>
      <c r="F70" s="46">
        <v>7.4359999999999996E-2</v>
      </c>
      <c r="G70" s="35">
        <v>1.29</v>
      </c>
      <c r="H70" s="37">
        <v>1041.7</v>
      </c>
      <c r="I70" s="37">
        <v>25.3</v>
      </c>
      <c r="J70" s="37">
        <v>1050</v>
      </c>
      <c r="K70" s="37">
        <v>52</v>
      </c>
    </row>
    <row r="71" spans="1:12" x14ac:dyDescent="0.2">
      <c r="A71" s="33">
        <v>3</v>
      </c>
      <c r="B71" s="33" t="s">
        <v>502</v>
      </c>
      <c r="C71" s="33">
        <v>35</v>
      </c>
      <c r="D71" s="46">
        <v>0.18</v>
      </c>
      <c r="E71" s="35">
        <v>0.86</v>
      </c>
      <c r="F71" s="46">
        <v>7.3840000000000003E-2</v>
      </c>
      <c r="G71" s="35">
        <v>1.1900000000000002</v>
      </c>
      <c r="H71" s="37">
        <v>1067</v>
      </c>
      <c r="I71" s="37">
        <v>17</v>
      </c>
      <c r="J71" s="37">
        <v>1036</v>
      </c>
      <c r="K71" s="37">
        <v>48</v>
      </c>
    </row>
    <row r="72" spans="1:12" x14ac:dyDescent="0.2">
      <c r="A72" s="33">
        <v>3</v>
      </c>
      <c r="B72" s="33" t="s">
        <v>503</v>
      </c>
      <c r="C72" s="33">
        <v>35</v>
      </c>
      <c r="D72" s="46">
        <v>0.18060000000000001</v>
      </c>
      <c r="E72" s="35">
        <v>1</v>
      </c>
      <c r="F72" s="46">
        <v>7.5069999999999998E-2</v>
      </c>
      <c r="G72" s="35">
        <v>1.3299999999999998</v>
      </c>
      <c r="H72" s="37">
        <v>1070.4000000000001</v>
      </c>
      <c r="I72" s="37">
        <v>19.8</v>
      </c>
      <c r="J72" s="37">
        <v>1070</v>
      </c>
      <c r="K72" s="37">
        <v>54</v>
      </c>
    </row>
    <row r="73" spans="1:12" x14ac:dyDescent="0.2">
      <c r="A73" s="33">
        <v>3</v>
      </c>
      <c r="B73" s="33" t="s">
        <v>504</v>
      </c>
      <c r="C73" s="33">
        <v>35</v>
      </c>
      <c r="D73" s="46">
        <v>0.18129999999999999</v>
      </c>
      <c r="E73" s="35">
        <v>0.89</v>
      </c>
      <c r="F73" s="46">
        <v>7.4520000000000003E-2</v>
      </c>
      <c r="G73" s="35">
        <v>1.22</v>
      </c>
      <c r="H73" s="37">
        <v>1073.9000000000001</v>
      </c>
      <c r="I73" s="37">
        <v>17.5</v>
      </c>
      <c r="J73" s="37">
        <v>1054</v>
      </c>
      <c r="K73" s="37">
        <v>48</v>
      </c>
    </row>
    <row r="74" spans="1:12" x14ac:dyDescent="0.2">
      <c r="A74" s="33">
        <v>3</v>
      </c>
      <c r="B74" s="33" t="s">
        <v>505</v>
      </c>
      <c r="C74" s="33">
        <v>35</v>
      </c>
      <c r="D74" s="46">
        <v>0.18060000000000001</v>
      </c>
      <c r="E74" s="35">
        <v>1.02</v>
      </c>
      <c r="F74" s="46">
        <v>7.5579999999999994E-2</v>
      </c>
      <c r="G74" s="35">
        <v>1.23</v>
      </c>
      <c r="H74" s="37">
        <v>1070.3</v>
      </c>
      <c r="I74" s="37">
        <v>20.100000000000001</v>
      </c>
      <c r="J74" s="37">
        <v>1082</v>
      </c>
      <c r="K74" s="37">
        <v>50</v>
      </c>
    </row>
    <row r="75" spans="1:12" x14ac:dyDescent="0.2">
      <c r="A75" s="33">
        <v>3</v>
      </c>
      <c r="B75" s="33" t="s">
        <v>506</v>
      </c>
      <c r="C75" s="33">
        <v>35</v>
      </c>
      <c r="D75" s="46">
        <v>0.1799</v>
      </c>
      <c r="E75" s="35">
        <v>1.28</v>
      </c>
      <c r="F75" s="46">
        <v>7.3150000000000007E-2</v>
      </c>
      <c r="G75" s="35">
        <v>1.22</v>
      </c>
      <c r="H75" s="37">
        <v>1066.3</v>
      </c>
      <c r="I75" s="37">
        <v>25.2</v>
      </c>
      <c r="J75" s="37">
        <v>1018</v>
      </c>
      <c r="K75" s="37">
        <v>50</v>
      </c>
    </row>
    <row r="76" spans="1:12" x14ac:dyDescent="0.2">
      <c r="A76" s="33">
        <v>3</v>
      </c>
      <c r="B76" s="33" t="s">
        <v>507</v>
      </c>
      <c r="C76" s="33">
        <v>35</v>
      </c>
      <c r="D76" s="46">
        <v>0.18049999999999999</v>
      </c>
      <c r="E76" s="35">
        <v>1</v>
      </c>
      <c r="F76" s="46">
        <v>7.4219999999999994E-2</v>
      </c>
      <c r="G76" s="35">
        <v>1.3</v>
      </c>
      <c r="H76" s="37">
        <v>1069.5999999999999</v>
      </c>
      <c r="I76" s="37">
        <v>19.7</v>
      </c>
      <c r="J76" s="37">
        <v>1046</v>
      </c>
      <c r="K76" s="37">
        <v>52</v>
      </c>
    </row>
    <row r="77" spans="1:12" x14ac:dyDescent="0.2">
      <c r="A77" s="38">
        <v>3</v>
      </c>
      <c r="B77" s="38" t="s">
        <v>508</v>
      </c>
      <c r="C77" s="38">
        <v>35</v>
      </c>
      <c r="D77" s="53">
        <v>0.17760000000000001</v>
      </c>
      <c r="E77" s="40">
        <v>1.01</v>
      </c>
      <c r="F77" s="53">
        <v>7.5359999999999996E-2</v>
      </c>
      <c r="G77" s="40">
        <v>1.1299999999999999</v>
      </c>
      <c r="H77" s="42">
        <v>1054</v>
      </c>
      <c r="I77" s="42">
        <v>19.600000000000001</v>
      </c>
      <c r="J77" s="42">
        <v>1078</v>
      </c>
      <c r="K77" s="42">
        <v>46</v>
      </c>
      <c r="L77" s="54"/>
    </row>
    <row r="79" spans="1:12" x14ac:dyDescent="0.2">
      <c r="A79" s="31" t="s">
        <v>509</v>
      </c>
      <c r="B79" s="45"/>
      <c r="C79" s="45"/>
      <c r="D79" s="52"/>
      <c r="E79" s="45"/>
      <c r="F79" s="52"/>
      <c r="G79" s="45"/>
      <c r="H79" s="45"/>
      <c r="I79" s="45"/>
      <c r="J79" s="45"/>
      <c r="K79" s="45"/>
      <c r="L79" s="45"/>
    </row>
    <row r="80" spans="1:12" x14ac:dyDescent="0.2">
      <c r="A80" s="33">
        <v>4</v>
      </c>
      <c r="B80" s="33" t="s">
        <v>510</v>
      </c>
      <c r="C80" s="33">
        <v>35</v>
      </c>
      <c r="D80" s="46">
        <v>5.1799999999999999E-2</v>
      </c>
      <c r="E80" s="35">
        <v>0.91</v>
      </c>
      <c r="F80" s="46">
        <v>5.3499999999999999E-2</v>
      </c>
      <c r="G80" s="35">
        <v>1.54</v>
      </c>
      <c r="H80" s="37">
        <v>325.5</v>
      </c>
      <c r="I80" s="37">
        <v>5.8</v>
      </c>
      <c r="J80" s="37">
        <v>348</v>
      </c>
      <c r="K80" s="37">
        <v>68</v>
      </c>
    </row>
    <row r="81" spans="1:11" x14ac:dyDescent="0.2">
      <c r="A81" s="33">
        <v>4</v>
      </c>
      <c r="B81" s="33" t="s">
        <v>511</v>
      </c>
      <c r="C81" s="33">
        <v>35</v>
      </c>
      <c r="D81" s="46">
        <v>5.2299999999999999E-2</v>
      </c>
      <c r="E81" s="35">
        <v>0.8</v>
      </c>
      <c r="F81" s="46">
        <v>5.3100000000000001E-2</v>
      </c>
      <c r="G81" s="35">
        <v>1.55</v>
      </c>
      <c r="H81" s="37">
        <v>328.9</v>
      </c>
      <c r="I81" s="37">
        <v>5.0999999999999996</v>
      </c>
      <c r="J81" s="37">
        <v>330</v>
      </c>
      <c r="K81" s="37">
        <v>70</v>
      </c>
    </row>
    <row r="82" spans="1:11" x14ac:dyDescent="0.2">
      <c r="A82" s="33">
        <v>4</v>
      </c>
      <c r="B82" s="33" t="s">
        <v>512</v>
      </c>
      <c r="C82" s="33">
        <v>35</v>
      </c>
      <c r="D82" s="46">
        <v>5.2499999999999998E-2</v>
      </c>
      <c r="E82" s="35">
        <v>0.63</v>
      </c>
      <c r="F82" s="46">
        <v>5.3100000000000001E-2</v>
      </c>
      <c r="G82" s="35">
        <v>1.55</v>
      </c>
      <c r="H82" s="37">
        <v>330</v>
      </c>
      <c r="I82" s="37">
        <v>4.0999999999999996</v>
      </c>
      <c r="J82" s="37">
        <v>334</v>
      </c>
      <c r="K82" s="37">
        <v>70</v>
      </c>
    </row>
    <row r="83" spans="1:11" x14ac:dyDescent="0.2">
      <c r="A83" s="33">
        <v>4</v>
      </c>
      <c r="B83" s="33" t="s">
        <v>513</v>
      </c>
      <c r="C83" s="33">
        <v>35</v>
      </c>
      <c r="D83" s="46">
        <v>5.1700000000000003E-2</v>
      </c>
      <c r="E83" s="35">
        <v>0.73</v>
      </c>
      <c r="F83" s="46">
        <v>5.4199999999999998E-2</v>
      </c>
      <c r="G83" s="35">
        <v>1.69</v>
      </c>
      <c r="H83" s="37">
        <v>325.10000000000002</v>
      </c>
      <c r="I83" s="37">
        <v>4.5999999999999996</v>
      </c>
      <c r="J83" s="37">
        <v>378</v>
      </c>
      <c r="K83" s="37">
        <v>78</v>
      </c>
    </row>
    <row r="84" spans="1:11" x14ac:dyDescent="0.2">
      <c r="A84" s="33">
        <v>4</v>
      </c>
      <c r="B84" s="33" t="s">
        <v>514</v>
      </c>
      <c r="C84" s="33">
        <v>35</v>
      </c>
      <c r="D84" s="46">
        <v>5.2400000000000002E-2</v>
      </c>
      <c r="E84" s="35">
        <v>0.8</v>
      </c>
      <c r="F84" s="46">
        <v>5.2400000000000002E-2</v>
      </c>
      <c r="G84" s="35">
        <v>1.9</v>
      </c>
      <c r="H84" s="37">
        <v>329.1</v>
      </c>
      <c r="I84" s="37">
        <v>5.0999999999999996</v>
      </c>
      <c r="J84" s="37">
        <v>300</v>
      </c>
      <c r="K84" s="37">
        <v>86</v>
      </c>
    </row>
    <row r="85" spans="1:11" x14ac:dyDescent="0.2">
      <c r="A85" s="33">
        <v>4</v>
      </c>
      <c r="B85" s="33" t="s">
        <v>515</v>
      </c>
      <c r="C85" s="33">
        <v>35</v>
      </c>
      <c r="D85" s="46">
        <v>5.3400000000000003E-2</v>
      </c>
      <c r="E85" s="35">
        <v>0.86</v>
      </c>
      <c r="F85" s="46">
        <v>5.3600000000000002E-2</v>
      </c>
      <c r="G85" s="35">
        <v>1.43</v>
      </c>
      <c r="H85" s="37">
        <v>335.6</v>
      </c>
      <c r="I85" s="37">
        <v>5.6</v>
      </c>
      <c r="J85" s="37">
        <v>354</v>
      </c>
      <c r="K85" s="37">
        <v>64</v>
      </c>
    </row>
    <row r="86" spans="1:11" x14ac:dyDescent="0.2">
      <c r="A86" s="33">
        <v>4</v>
      </c>
      <c r="B86" s="33" t="s">
        <v>516</v>
      </c>
      <c r="C86" s="33">
        <v>35</v>
      </c>
      <c r="D86" s="46">
        <v>5.2999999999999999E-2</v>
      </c>
      <c r="E86" s="35">
        <v>0.88</v>
      </c>
      <c r="F86" s="46">
        <v>5.2200000000000003E-2</v>
      </c>
      <c r="G86" s="35">
        <v>2.12</v>
      </c>
      <c r="H86" s="37">
        <v>333</v>
      </c>
      <c r="I86" s="37">
        <v>5.7</v>
      </c>
      <c r="J86" s="37">
        <v>292</v>
      </c>
      <c r="K86" s="37">
        <v>96</v>
      </c>
    </row>
    <row r="87" spans="1:11" x14ac:dyDescent="0.2">
      <c r="A87" s="33">
        <v>4</v>
      </c>
      <c r="B87" s="33" t="s">
        <v>517</v>
      </c>
      <c r="C87" s="33">
        <v>35</v>
      </c>
      <c r="D87" s="46">
        <v>5.2900000000000003E-2</v>
      </c>
      <c r="E87" s="35">
        <v>0.74</v>
      </c>
      <c r="F87" s="46">
        <v>5.2699999999999997E-2</v>
      </c>
      <c r="G87" s="35">
        <v>1.8</v>
      </c>
      <c r="H87" s="37">
        <v>332.5</v>
      </c>
      <c r="I87" s="37">
        <v>4.8</v>
      </c>
      <c r="J87" s="37">
        <v>314</v>
      </c>
      <c r="K87" s="37">
        <v>82</v>
      </c>
    </row>
    <row r="88" spans="1:11" x14ac:dyDescent="0.2">
      <c r="A88" s="33">
        <v>4</v>
      </c>
      <c r="B88" s="33" t="s">
        <v>518</v>
      </c>
      <c r="C88" s="33">
        <v>35</v>
      </c>
      <c r="D88" s="46">
        <v>5.3800000000000001E-2</v>
      </c>
      <c r="E88" s="35">
        <v>1</v>
      </c>
      <c r="F88" s="46">
        <v>5.4199999999999998E-2</v>
      </c>
      <c r="G88" s="35">
        <v>1.85</v>
      </c>
      <c r="H88" s="37">
        <v>337.9</v>
      </c>
      <c r="I88" s="37">
        <v>6.6</v>
      </c>
      <c r="J88" s="37">
        <v>376</v>
      </c>
      <c r="K88" s="37">
        <v>84</v>
      </c>
    </row>
    <row r="89" spans="1:11" x14ac:dyDescent="0.2">
      <c r="A89" s="33">
        <v>4</v>
      </c>
      <c r="B89" s="33" t="s">
        <v>519</v>
      </c>
      <c r="C89" s="33">
        <v>35</v>
      </c>
      <c r="D89" s="46">
        <v>5.4100000000000002E-2</v>
      </c>
      <c r="E89" s="35">
        <v>0.75</v>
      </c>
      <c r="F89" s="46">
        <v>5.3999999999999999E-2</v>
      </c>
      <c r="G89" s="35">
        <v>1.61</v>
      </c>
      <c r="H89" s="37">
        <v>339.6</v>
      </c>
      <c r="I89" s="37">
        <v>5</v>
      </c>
      <c r="J89" s="37">
        <v>370</v>
      </c>
      <c r="K89" s="37">
        <v>74</v>
      </c>
    </row>
    <row r="90" spans="1:11" x14ac:dyDescent="0.2">
      <c r="A90" s="33">
        <v>4</v>
      </c>
      <c r="B90" s="33" t="s">
        <v>520</v>
      </c>
      <c r="C90" s="33">
        <v>35</v>
      </c>
      <c r="D90" s="46">
        <v>5.3999999999999999E-2</v>
      </c>
      <c r="E90" s="35">
        <v>1.1399999999999999</v>
      </c>
      <c r="F90" s="46">
        <v>5.2699999999999997E-2</v>
      </c>
      <c r="G90" s="35">
        <v>1.04</v>
      </c>
      <c r="H90" s="37">
        <v>339.2</v>
      </c>
      <c r="I90" s="37">
        <v>7.5</v>
      </c>
      <c r="J90" s="37">
        <v>314</v>
      </c>
      <c r="K90" s="37">
        <v>46</v>
      </c>
    </row>
    <row r="91" spans="1:11" x14ac:dyDescent="0.2">
      <c r="A91" s="33">
        <v>4</v>
      </c>
      <c r="B91" s="33" t="s">
        <v>521</v>
      </c>
      <c r="C91" s="33">
        <v>35</v>
      </c>
      <c r="D91" s="46">
        <v>5.33E-2</v>
      </c>
      <c r="E91" s="35">
        <v>0.75</v>
      </c>
      <c r="F91" s="46">
        <v>5.3499999999999999E-2</v>
      </c>
      <c r="G91" s="35">
        <v>1.19</v>
      </c>
      <c r="H91" s="37">
        <v>334.9</v>
      </c>
      <c r="I91" s="37">
        <v>4.9000000000000004</v>
      </c>
      <c r="J91" s="37">
        <v>348</v>
      </c>
      <c r="K91" s="37">
        <v>54</v>
      </c>
    </row>
    <row r="92" spans="1:11" x14ac:dyDescent="0.2">
      <c r="A92" s="33">
        <v>4</v>
      </c>
      <c r="B92" s="33" t="s">
        <v>522</v>
      </c>
      <c r="C92" s="33">
        <v>35</v>
      </c>
      <c r="D92" s="46">
        <v>5.3100000000000001E-2</v>
      </c>
      <c r="E92" s="35">
        <v>0.66</v>
      </c>
      <c r="F92" s="46">
        <v>5.28E-2</v>
      </c>
      <c r="G92" s="35">
        <v>1.49</v>
      </c>
      <c r="H92" s="37">
        <v>333.4</v>
      </c>
      <c r="I92" s="37">
        <v>4.3</v>
      </c>
      <c r="J92" s="37">
        <v>318</v>
      </c>
      <c r="K92" s="37">
        <v>68</v>
      </c>
    </row>
    <row r="93" spans="1:11" x14ac:dyDescent="0.2">
      <c r="A93" s="33">
        <v>4</v>
      </c>
      <c r="B93" s="33" t="s">
        <v>523</v>
      </c>
      <c r="C93" s="33">
        <v>35</v>
      </c>
      <c r="D93" s="46">
        <v>5.33E-2</v>
      </c>
      <c r="E93" s="35">
        <v>1.04</v>
      </c>
      <c r="F93" s="46">
        <v>5.28E-2</v>
      </c>
      <c r="G93" s="35">
        <v>1.72</v>
      </c>
      <c r="H93" s="37">
        <v>334.6</v>
      </c>
      <c r="I93" s="37">
        <v>6.8</v>
      </c>
      <c r="J93" s="37">
        <v>320</v>
      </c>
      <c r="K93" s="37">
        <v>78</v>
      </c>
    </row>
    <row r="94" spans="1:11" x14ac:dyDescent="0.2">
      <c r="A94" s="33">
        <v>4</v>
      </c>
      <c r="B94" s="33" t="s">
        <v>524</v>
      </c>
      <c r="C94" s="33">
        <v>35</v>
      </c>
      <c r="D94" s="46">
        <v>5.4100000000000002E-2</v>
      </c>
      <c r="E94" s="35">
        <v>1.1100000000000001</v>
      </c>
      <c r="F94" s="46">
        <v>5.2499999999999998E-2</v>
      </c>
      <c r="G94" s="35">
        <v>1.58</v>
      </c>
      <c r="H94" s="37">
        <v>339.5</v>
      </c>
      <c r="I94" s="37">
        <v>7.3</v>
      </c>
      <c r="J94" s="37">
        <v>308</v>
      </c>
      <c r="K94" s="37">
        <v>72</v>
      </c>
    </row>
    <row r="95" spans="1:11" x14ac:dyDescent="0.2">
      <c r="A95" s="33">
        <v>4</v>
      </c>
      <c r="B95" s="33" t="s">
        <v>525</v>
      </c>
      <c r="C95" s="33">
        <v>35</v>
      </c>
      <c r="D95" s="46">
        <v>5.4199999999999998E-2</v>
      </c>
      <c r="E95" s="35">
        <v>0.93</v>
      </c>
      <c r="F95" s="46">
        <v>5.3800000000000001E-2</v>
      </c>
      <c r="G95" s="35">
        <v>1.42</v>
      </c>
      <c r="H95" s="37">
        <v>340.5</v>
      </c>
      <c r="I95" s="37">
        <v>6.2</v>
      </c>
      <c r="J95" s="37">
        <v>362</v>
      </c>
      <c r="K95" s="37">
        <v>64</v>
      </c>
    </row>
    <row r="96" spans="1:11" x14ac:dyDescent="0.2">
      <c r="A96" s="33">
        <v>4</v>
      </c>
      <c r="B96" s="33" t="s">
        <v>526</v>
      </c>
      <c r="C96" s="33">
        <v>35</v>
      </c>
      <c r="D96" s="46">
        <v>5.4199999999999998E-2</v>
      </c>
      <c r="E96" s="35">
        <v>0.88</v>
      </c>
      <c r="F96" s="46">
        <v>5.2200000000000003E-2</v>
      </c>
      <c r="G96" s="35">
        <v>1.29</v>
      </c>
      <c r="H96" s="37">
        <v>340.3</v>
      </c>
      <c r="I96" s="37">
        <v>5.8</v>
      </c>
      <c r="J96" s="37">
        <v>292</v>
      </c>
      <c r="K96" s="37">
        <v>60</v>
      </c>
    </row>
    <row r="97" spans="1:12" x14ac:dyDescent="0.2">
      <c r="A97" s="47">
        <v>4</v>
      </c>
      <c r="B97" s="47" t="s">
        <v>527</v>
      </c>
      <c r="C97" s="47">
        <v>35</v>
      </c>
      <c r="D97" s="48">
        <v>5.4600000000000003E-2</v>
      </c>
      <c r="E97" s="49">
        <v>2.06</v>
      </c>
      <c r="F97" s="48">
        <v>5.7299999999999997E-2</v>
      </c>
      <c r="G97" s="49">
        <v>2</v>
      </c>
      <c r="H97" s="50">
        <v>342.5</v>
      </c>
      <c r="I97" s="50">
        <v>13.7</v>
      </c>
      <c r="J97" s="50">
        <v>502</v>
      </c>
      <c r="K97" s="50">
        <v>88</v>
      </c>
      <c r="L97" s="51" t="s">
        <v>444</v>
      </c>
    </row>
    <row r="98" spans="1:12" x14ac:dyDescent="0.2">
      <c r="A98" s="33">
        <v>4</v>
      </c>
      <c r="B98" s="33" t="s">
        <v>528</v>
      </c>
      <c r="C98" s="33">
        <v>35</v>
      </c>
      <c r="D98" s="46">
        <v>5.3999999999999999E-2</v>
      </c>
      <c r="E98" s="35">
        <v>0.95</v>
      </c>
      <c r="F98" s="46">
        <v>5.2299999999999999E-2</v>
      </c>
      <c r="G98" s="35">
        <v>1.64</v>
      </c>
      <c r="H98" s="37">
        <v>339.1</v>
      </c>
      <c r="I98" s="37">
        <v>6.3</v>
      </c>
      <c r="J98" s="37">
        <v>296</v>
      </c>
      <c r="K98" s="37">
        <v>74</v>
      </c>
    </row>
    <row r="99" spans="1:12" x14ac:dyDescent="0.2">
      <c r="A99" s="47">
        <v>4</v>
      </c>
      <c r="B99" s="47" t="s">
        <v>529</v>
      </c>
      <c r="C99" s="47">
        <v>35</v>
      </c>
      <c r="D99" s="48">
        <v>5.6000000000000001E-2</v>
      </c>
      <c r="E99" s="49">
        <v>1.21</v>
      </c>
      <c r="F99" s="48">
        <v>5.2600000000000001E-2</v>
      </c>
      <c r="G99" s="49">
        <v>1.37</v>
      </c>
      <c r="H99" s="50">
        <v>351.1</v>
      </c>
      <c r="I99" s="50">
        <v>8.3000000000000007</v>
      </c>
      <c r="J99" s="50">
        <v>312</v>
      </c>
      <c r="K99" s="50">
        <v>62</v>
      </c>
      <c r="L99" s="51" t="s">
        <v>530</v>
      </c>
    </row>
    <row r="100" spans="1:12" x14ac:dyDescent="0.2">
      <c r="A100" s="33">
        <v>4</v>
      </c>
      <c r="B100" s="33" t="s">
        <v>531</v>
      </c>
      <c r="C100" s="33">
        <v>35</v>
      </c>
      <c r="D100" s="46">
        <v>5.2499999999999998E-2</v>
      </c>
      <c r="E100" s="35">
        <v>0.82</v>
      </c>
      <c r="F100" s="46">
        <v>5.2999999999999999E-2</v>
      </c>
      <c r="G100" s="35">
        <v>1.79</v>
      </c>
      <c r="H100" s="37">
        <v>329.7</v>
      </c>
      <c r="I100" s="37">
        <v>5.2</v>
      </c>
      <c r="J100" s="37">
        <v>328</v>
      </c>
      <c r="K100" s="37">
        <v>80</v>
      </c>
    </row>
    <row r="101" spans="1:12" x14ac:dyDescent="0.2">
      <c r="A101" s="33">
        <v>4</v>
      </c>
      <c r="B101" s="33" t="s">
        <v>532</v>
      </c>
      <c r="C101" s="33">
        <v>35</v>
      </c>
      <c r="D101" s="46">
        <v>5.1999999999999998E-2</v>
      </c>
      <c r="E101" s="35">
        <v>0.51</v>
      </c>
      <c r="F101" s="46">
        <v>5.3699999999999998E-2</v>
      </c>
      <c r="G101" s="35">
        <v>1.22</v>
      </c>
      <c r="H101" s="37">
        <v>326.89999999999998</v>
      </c>
      <c r="I101" s="37">
        <v>3.3</v>
      </c>
      <c r="J101" s="37">
        <v>360</v>
      </c>
      <c r="K101" s="37">
        <v>54</v>
      </c>
    </row>
    <row r="102" spans="1:12" x14ac:dyDescent="0.2">
      <c r="A102" s="38">
        <v>4</v>
      </c>
      <c r="B102" s="38" t="s">
        <v>533</v>
      </c>
      <c r="C102" s="38">
        <v>35</v>
      </c>
      <c r="D102" s="53">
        <v>5.2400000000000002E-2</v>
      </c>
      <c r="E102" s="40">
        <v>0.56999999999999995</v>
      </c>
      <c r="F102" s="53">
        <v>5.3999999999999999E-2</v>
      </c>
      <c r="G102" s="40">
        <v>1.66</v>
      </c>
      <c r="H102" s="42">
        <v>329.4</v>
      </c>
      <c r="I102" s="42">
        <v>3.7</v>
      </c>
      <c r="J102" s="42">
        <v>372</v>
      </c>
      <c r="K102" s="42">
        <v>74</v>
      </c>
      <c r="L102" s="54"/>
    </row>
  </sheetData>
  <mergeCells count="1">
    <mergeCell ref="A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topLeftCell="B1" workbookViewId="0">
      <pane xSplit="1" ySplit="2" topLeftCell="C246" activePane="bottomRight" state="frozen"/>
      <selection activeCell="B1" sqref="B1"/>
      <selection pane="topRight" activeCell="C1" sqref="C1"/>
      <selection pane="bottomLeft" activeCell="B3" sqref="B3"/>
      <selection pane="bottomRight" activeCell="L243" sqref="L243"/>
    </sheetView>
  </sheetViews>
  <sheetFormatPr baseColWidth="10" defaultRowHeight="16" x14ac:dyDescent="0.2"/>
  <cols>
    <col min="1" max="1" width="11.33203125" style="3" customWidth="1"/>
    <col min="2" max="2" width="8.83203125" style="3" customWidth="1"/>
    <col min="3" max="3" width="8.6640625" style="3" customWidth="1"/>
    <col min="4" max="4" width="9.6640625" style="3" customWidth="1"/>
    <col min="5" max="5" width="5.6640625" style="3" customWidth="1"/>
    <col min="6" max="6" width="10" style="3" customWidth="1"/>
    <col min="7" max="7" width="4.6640625" style="3" customWidth="1"/>
    <col min="8" max="8" width="9.5" style="62" customWidth="1"/>
    <col min="9" max="9" width="5.33203125" style="62" customWidth="1"/>
    <col min="10" max="10" width="11.6640625" style="3" customWidth="1"/>
    <col min="11" max="11" width="10.33203125" style="3" customWidth="1"/>
    <col min="12" max="12" width="5.5" style="3" customWidth="1"/>
  </cols>
  <sheetData>
    <row r="1" spans="1:12" ht="84" customHeight="1" x14ac:dyDescent="0.2">
      <c r="A1" s="173" t="s">
        <v>802</v>
      </c>
      <c r="B1" s="173"/>
      <c r="C1" s="173"/>
      <c r="D1" s="173"/>
      <c r="E1" s="173"/>
      <c r="F1" s="173"/>
      <c r="G1" s="173"/>
      <c r="H1" s="173"/>
      <c r="I1" s="173"/>
      <c r="J1" s="173"/>
      <c r="K1" s="173"/>
      <c r="L1" s="173"/>
    </row>
    <row r="2" spans="1:12" ht="35" x14ac:dyDescent="0.2">
      <c r="A2" s="5" t="s">
        <v>0</v>
      </c>
      <c r="B2" s="5" t="s">
        <v>242</v>
      </c>
      <c r="C2" s="5" t="s">
        <v>243</v>
      </c>
      <c r="D2" s="5" t="s">
        <v>534</v>
      </c>
      <c r="E2" s="5" t="s">
        <v>245</v>
      </c>
      <c r="F2" s="5" t="s">
        <v>535</v>
      </c>
      <c r="G2" s="5" t="s">
        <v>245</v>
      </c>
      <c r="H2" s="5" t="s">
        <v>536</v>
      </c>
      <c r="I2" s="5" t="s">
        <v>248</v>
      </c>
      <c r="J2" s="5" t="s">
        <v>537</v>
      </c>
      <c r="K2" s="5" t="s">
        <v>538</v>
      </c>
      <c r="L2" s="5" t="s">
        <v>248</v>
      </c>
    </row>
    <row r="3" spans="1:12" x14ac:dyDescent="0.2">
      <c r="A3" s="3" t="s">
        <v>539</v>
      </c>
      <c r="B3" s="3" t="s">
        <v>540</v>
      </c>
      <c r="C3" s="3">
        <v>35</v>
      </c>
      <c r="D3" s="3">
        <v>4.7000000000000002E-3</v>
      </c>
      <c r="E3" s="2">
        <v>0.65</v>
      </c>
      <c r="F3" s="3">
        <v>4.7649999999999998E-2</v>
      </c>
      <c r="G3" s="7">
        <v>1.79</v>
      </c>
      <c r="H3" s="8">
        <v>30.4</v>
      </c>
      <c r="I3" s="8">
        <v>0.4</v>
      </c>
      <c r="J3"/>
      <c r="K3" s="4"/>
      <c r="L3" s="4"/>
    </row>
    <row r="4" spans="1:12" x14ac:dyDescent="0.2">
      <c r="A4" s="3" t="s">
        <v>539</v>
      </c>
      <c r="B4" s="3" t="s">
        <v>541</v>
      </c>
      <c r="C4" s="3">
        <v>35</v>
      </c>
      <c r="D4" s="3">
        <v>4.7000000000000002E-3</v>
      </c>
      <c r="E4" s="2">
        <v>0.57000000000000006</v>
      </c>
      <c r="F4" s="3">
        <v>4.6929999999999999E-2</v>
      </c>
      <c r="G4" s="7">
        <v>1.8399999999999999</v>
      </c>
      <c r="H4" s="8">
        <v>30.3</v>
      </c>
      <c r="I4" s="8">
        <v>0.3</v>
      </c>
      <c r="J4" s="55"/>
      <c r="K4" s="4"/>
      <c r="L4" s="4"/>
    </row>
    <row r="5" spans="1:12" ht="18" x14ac:dyDescent="0.25">
      <c r="A5" s="56" t="s">
        <v>539</v>
      </c>
      <c r="B5" s="56" t="s">
        <v>542</v>
      </c>
      <c r="C5" s="56">
        <v>35</v>
      </c>
      <c r="D5" s="56">
        <v>7.0000000000000001E-3</v>
      </c>
      <c r="E5" s="57">
        <v>0.71000000000000008</v>
      </c>
      <c r="F5" s="56">
        <v>0.35054000000000002</v>
      </c>
      <c r="G5" s="58">
        <v>0.77</v>
      </c>
      <c r="H5" s="59">
        <v>44.8</v>
      </c>
      <c r="I5" s="59">
        <v>0.6</v>
      </c>
      <c r="J5" s="56" t="s">
        <v>543</v>
      </c>
      <c r="K5" s="4"/>
      <c r="L5" s="4"/>
    </row>
    <row r="6" spans="1:12" x14ac:dyDescent="0.2">
      <c r="A6" s="3" t="s">
        <v>539</v>
      </c>
      <c r="B6" s="3" t="s">
        <v>544</v>
      </c>
      <c r="C6" s="3">
        <v>35</v>
      </c>
      <c r="D6" s="3">
        <v>4.7000000000000002E-3</v>
      </c>
      <c r="E6" s="2">
        <v>0.75</v>
      </c>
      <c r="F6" s="3">
        <v>4.5740000000000003E-2</v>
      </c>
      <c r="G6" s="7">
        <v>1.6199999999999999</v>
      </c>
      <c r="H6" s="8">
        <v>30.1</v>
      </c>
      <c r="I6" s="8">
        <v>0.5</v>
      </c>
      <c r="J6" s="55"/>
      <c r="K6" s="4"/>
      <c r="L6" s="4"/>
    </row>
    <row r="7" spans="1:12" x14ac:dyDescent="0.2">
      <c r="A7" s="3" t="s">
        <v>539</v>
      </c>
      <c r="B7" s="3" t="s">
        <v>545</v>
      </c>
      <c r="C7" s="3">
        <v>35</v>
      </c>
      <c r="D7" s="3">
        <v>4.5999999999999999E-3</v>
      </c>
      <c r="E7" s="2">
        <v>0.75</v>
      </c>
      <c r="F7" s="3">
        <v>4.598E-2</v>
      </c>
      <c r="G7" s="7">
        <v>2.4899999999999998</v>
      </c>
      <c r="H7" s="8">
        <v>29.8</v>
      </c>
      <c r="I7" s="8">
        <v>0.4</v>
      </c>
      <c r="J7" s="55"/>
      <c r="K7" s="4"/>
      <c r="L7" s="4"/>
    </row>
    <row r="8" spans="1:12" x14ac:dyDescent="0.2">
      <c r="A8" s="3" t="s">
        <v>539</v>
      </c>
      <c r="B8" s="3" t="s">
        <v>546</v>
      </c>
      <c r="C8" s="3">
        <v>35</v>
      </c>
      <c r="D8" s="3">
        <v>4.5999999999999999E-3</v>
      </c>
      <c r="E8" s="2">
        <v>0.77999999999999992</v>
      </c>
      <c r="F8" s="3">
        <v>4.709E-2</v>
      </c>
      <c r="G8" s="7">
        <v>2.1</v>
      </c>
      <c r="H8" s="8">
        <v>29.3</v>
      </c>
      <c r="I8" s="8">
        <v>0.5</v>
      </c>
      <c r="J8" s="55"/>
      <c r="K8" s="4"/>
      <c r="L8" s="4"/>
    </row>
    <row r="9" spans="1:12" x14ac:dyDescent="0.2">
      <c r="A9" s="56" t="s">
        <v>539</v>
      </c>
      <c r="B9" s="56" t="s">
        <v>547</v>
      </c>
      <c r="C9" s="56">
        <v>35</v>
      </c>
      <c r="D9" s="56">
        <v>4.3E-3</v>
      </c>
      <c r="E9" s="57">
        <v>0.70000000000000007</v>
      </c>
      <c r="F9" s="56">
        <v>5.2729999999999999E-2</v>
      </c>
      <c r="G9" s="58">
        <v>1.4500000000000002</v>
      </c>
      <c r="H9" s="59">
        <v>27.5</v>
      </c>
      <c r="I9" s="59">
        <v>0.4</v>
      </c>
      <c r="J9" s="56" t="s">
        <v>548</v>
      </c>
      <c r="K9" s="4"/>
      <c r="L9" s="4"/>
    </row>
    <row r="10" spans="1:12" ht="18" x14ac:dyDescent="0.25">
      <c r="A10" s="56" t="s">
        <v>539</v>
      </c>
      <c r="B10" s="56" t="s">
        <v>549</v>
      </c>
      <c r="C10" s="56">
        <v>35</v>
      </c>
      <c r="D10" s="56">
        <v>4.7999999999999996E-3</v>
      </c>
      <c r="E10" s="57">
        <v>0.83</v>
      </c>
      <c r="F10" s="56">
        <v>6.794E-2</v>
      </c>
      <c r="G10" s="58">
        <v>2.76</v>
      </c>
      <c r="H10" s="59">
        <v>30.7</v>
      </c>
      <c r="I10" s="59">
        <v>0.5</v>
      </c>
      <c r="J10" s="56" t="s">
        <v>543</v>
      </c>
      <c r="K10" s="4"/>
      <c r="L10" s="4"/>
    </row>
    <row r="11" spans="1:12" x14ac:dyDescent="0.2">
      <c r="A11" s="56" t="s">
        <v>539</v>
      </c>
      <c r="B11" s="56" t="s">
        <v>550</v>
      </c>
      <c r="C11" s="56">
        <v>35</v>
      </c>
      <c r="D11" s="56">
        <v>4.3E-3</v>
      </c>
      <c r="E11" s="57">
        <v>0.43</v>
      </c>
      <c r="F11" s="56">
        <v>4.7350000000000003E-2</v>
      </c>
      <c r="G11" s="58">
        <v>1.0900000000000001</v>
      </c>
      <c r="H11" s="59">
        <v>27.4</v>
      </c>
      <c r="I11" s="59">
        <v>0.2</v>
      </c>
      <c r="J11" s="56" t="s">
        <v>548</v>
      </c>
      <c r="K11" s="4"/>
      <c r="L11" s="4"/>
    </row>
    <row r="12" spans="1:12" x14ac:dyDescent="0.2">
      <c r="A12" s="3" t="s">
        <v>539</v>
      </c>
      <c r="B12" s="3" t="s">
        <v>551</v>
      </c>
      <c r="C12" s="3">
        <v>35</v>
      </c>
      <c r="D12" s="3">
        <v>4.4999999999999997E-3</v>
      </c>
      <c r="E12" s="2">
        <v>0.98</v>
      </c>
      <c r="F12" s="3">
        <v>4.8149999999999998E-2</v>
      </c>
      <c r="G12" s="7">
        <v>3.46</v>
      </c>
      <c r="H12" s="8">
        <v>29</v>
      </c>
      <c r="I12" s="8">
        <v>0.6</v>
      </c>
      <c r="J12" s="55"/>
      <c r="K12" s="4"/>
      <c r="L12" s="4"/>
    </row>
    <row r="13" spans="1:12" ht="18" x14ac:dyDescent="0.25">
      <c r="A13" s="56" t="s">
        <v>539</v>
      </c>
      <c r="B13" s="56" t="s">
        <v>552</v>
      </c>
      <c r="C13" s="56">
        <v>35</v>
      </c>
      <c r="D13" s="56">
        <v>9.7000000000000003E-3</v>
      </c>
      <c r="E13" s="57">
        <v>1.97</v>
      </c>
      <c r="F13" s="56">
        <v>0.45921000000000001</v>
      </c>
      <c r="G13" s="58">
        <v>1.1499999999999999</v>
      </c>
      <c r="H13" s="59">
        <v>62.4</v>
      </c>
      <c r="I13" s="59">
        <v>2.5</v>
      </c>
      <c r="J13" s="56" t="s">
        <v>543</v>
      </c>
      <c r="K13" s="4"/>
      <c r="L13" s="4"/>
    </row>
    <row r="14" spans="1:12" x14ac:dyDescent="0.2">
      <c r="A14" s="3" t="s">
        <v>539</v>
      </c>
      <c r="B14" s="3" t="s">
        <v>553</v>
      </c>
      <c r="C14" s="3">
        <v>35</v>
      </c>
      <c r="D14" s="3">
        <v>4.4000000000000003E-3</v>
      </c>
      <c r="E14" s="2">
        <v>0.74</v>
      </c>
      <c r="F14" s="3">
        <v>4.6890000000000001E-2</v>
      </c>
      <c r="G14" s="7">
        <v>1.66</v>
      </c>
      <c r="H14" s="8">
        <v>28.6</v>
      </c>
      <c r="I14" s="8">
        <v>0.4</v>
      </c>
      <c r="J14" s="55"/>
      <c r="K14" s="4"/>
      <c r="L14" s="4"/>
    </row>
    <row r="15" spans="1:12" ht="18" x14ac:dyDescent="0.25">
      <c r="A15" s="56" t="s">
        <v>539</v>
      </c>
      <c r="B15" s="56" t="s">
        <v>554</v>
      </c>
      <c r="C15" s="56">
        <v>35</v>
      </c>
      <c r="D15" s="56">
        <v>5.3E-3</v>
      </c>
      <c r="E15" s="57">
        <v>0.53</v>
      </c>
      <c r="F15" s="56">
        <v>0.20799000000000001</v>
      </c>
      <c r="G15" s="58">
        <v>0.66</v>
      </c>
      <c r="H15" s="59">
        <v>34.200000000000003</v>
      </c>
      <c r="I15" s="59">
        <v>0.4</v>
      </c>
      <c r="J15" s="56" t="s">
        <v>543</v>
      </c>
      <c r="K15" s="4"/>
      <c r="L15" s="4"/>
    </row>
    <row r="16" spans="1:12" x14ac:dyDescent="0.2">
      <c r="A16" s="4"/>
      <c r="B16" s="4"/>
      <c r="C16" s="4"/>
      <c r="D16" s="4"/>
      <c r="E16" s="4"/>
      <c r="F16" s="4"/>
      <c r="G16" s="4"/>
      <c r="H16" s="4"/>
      <c r="I16" s="4"/>
      <c r="J16" s="4"/>
      <c r="K16" s="4"/>
      <c r="L16" s="4"/>
    </row>
    <row r="17" spans="1:12" x14ac:dyDescent="0.2">
      <c r="A17" s="3" t="s">
        <v>555</v>
      </c>
      <c r="B17" s="3" t="s">
        <v>556</v>
      </c>
      <c r="C17" s="3">
        <v>35</v>
      </c>
      <c r="D17" s="3">
        <v>2.3999999999999998E-3</v>
      </c>
      <c r="E17" s="2">
        <v>2.77</v>
      </c>
      <c r="F17" s="3">
        <v>4.0829999999999998E-2</v>
      </c>
      <c r="G17" s="7">
        <v>15.809999999999999</v>
      </c>
      <c r="H17" s="8">
        <v>15.2</v>
      </c>
      <c r="I17" s="8">
        <v>0.8</v>
      </c>
    </row>
    <row r="18" spans="1:12" x14ac:dyDescent="0.2">
      <c r="A18" s="3" t="s">
        <v>555</v>
      </c>
      <c r="B18" s="3" t="s">
        <v>557</v>
      </c>
      <c r="C18" s="3">
        <v>35</v>
      </c>
      <c r="D18" s="3">
        <v>2.3999999999999998E-3</v>
      </c>
      <c r="E18" s="2">
        <v>2.9899999999999998</v>
      </c>
      <c r="F18" s="3">
        <v>5.1580000000000001E-2</v>
      </c>
      <c r="G18" s="7">
        <v>19.25</v>
      </c>
      <c r="H18" s="8">
        <v>15.5</v>
      </c>
      <c r="I18" s="8">
        <v>0.9</v>
      </c>
    </row>
    <row r="19" spans="1:12" x14ac:dyDescent="0.2">
      <c r="A19" s="3" t="s">
        <v>555</v>
      </c>
      <c r="B19" s="3" t="s">
        <v>558</v>
      </c>
      <c r="C19" s="3">
        <v>35</v>
      </c>
      <c r="D19" s="3">
        <v>2.3999999999999998E-3</v>
      </c>
      <c r="E19" s="2">
        <v>1.7399999999999998</v>
      </c>
      <c r="F19" s="3">
        <v>4.1410000000000002E-2</v>
      </c>
      <c r="G19" s="7">
        <v>13.5</v>
      </c>
      <c r="H19" s="8">
        <v>15.5</v>
      </c>
      <c r="I19" s="8">
        <v>0.5</v>
      </c>
    </row>
    <row r="20" spans="1:12" ht="18" x14ac:dyDescent="0.25">
      <c r="A20" s="56" t="s">
        <v>555</v>
      </c>
      <c r="B20" s="56" t="s">
        <v>559</v>
      </c>
      <c r="C20" s="56">
        <v>35</v>
      </c>
      <c r="D20" s="56">
        <v>2.5000000000000001E-3</v>
      </c>
      <c r="E20" s="57">
        <v>2.8899999999999997</v>
      </c>
      <c r="F20" s="56">
        <v>7.3429999999999995E-2</v>
      </c>
      <c r="G20" s="58">
        <v>11.88</v>
      </c>
      <c r="H20" s="59">
        <v>15.8</v>
      </c>
      <c r="I20" s="59">
        <v>0.9</v>
      </c>
      <c r="J20" s="56" t="s">
        <v>543</v>
      </c>
      <c r="K20" s="56"/>
      <c r="L20" s="56"/>
    </row>
    <row r="21" spans="1:12" ht="18" x14ac:dyDescent="0.25">
      <c r="A21" s="56" t="s">
        <v>555</v>
      </c>
      <c r="B21" s="56" t="s">
        <v>560</v>
      </c>
      <c r="C21" s="56">
        <v>35</v>
      </c>
      <c r="D21" s="56">
        <v>2.5000000000000001E-3</v>
      </c>
      <c r="E21" s="57">
        <v>1.54</v>
      </c>
      <c r="F21" s="56">
        <v>7.5770000000000004E-2</v>
      </c>
      <c r="G21" s="58">
        <v>4.91</v>
      </c>
      <c r="H21" s="59">
        <v>16</v>
      </c>
      <c r="I21" s="59">
        <v>0.5</v>
      </c>
      <c r="J21" s="56" t="s">
        <v>543</v>
      </c>
      <c r="K21" s="56"/>
      <c r="L21" s="56"/>
    </row>
    <row r="22" spans="1:12" ht="18" x14ac:dyDescent="0.25">
      <c r="A22" s="56" t="s">
        <v>555</v>
      </c>
      <c r="B22" s="56" t="s">
        <v>561</v>
      </c>
      <c r="C22" s="56">
        <v>35</v>
      </c>
      <c r="D22" s="56">
        <v>2.5999999999999999E-3</v>
      </c>
      <c r="E22" s="57">
        <v>2.68</v>
      </c>
      <c r="F22" s="56">
        <v>8.9099999999999999E-2</v>
      </c>
      <c r="G22" s="58">
        <v>9.82</v>
      </c>
      <c r="H22" s="59">
        <v>16.600000000000001</v>
      </c>
      <c r="I22" s="59">
        <v>0.9</v>
      </c>
      <c r="J22" s="56" t="s">
        <v>543</v>
      </c>
      <c r="K22" s="56"/>
      <c r="L22" s="56"/>
    </row>
    <row r="23" spans="1:12" ht="18" x14ac:dyDescent="0.25">
      <c r="A23" s="56" t="s">
        <v>555</v>
      </c>
      <c r="B23" s="56" t="s">
        <v>562</v>
      </c>
      <c r="C23" s="56">
        <v>35</v>
      </c>
      <c r="D23" s="56">
        <v>2.5000000000000001E-3</v>
      </c>
      <c r="E23" s="57">
        <v>3.36</v>
      </c>
      <c r="F23" s="56">
        <v>6.454E-2</v>
      </c>
      <c r="G23" s="58">
        <v>8.8800000000000008</v>
      </c>
      <c r="H23" s="59">
        <v>16.100000000000001</v>
      </c>
      <c r="I23" s="59">
        <v>1.1000000000000001</v>
      </c>
      <c r="J23" s="56" t="s">
        <v>543</v>
      </c>
      <c r="K23" s="56"/>
      <c r="L23" s="56"/>
    </row>
    <row r="24" spans="1:12" ht="18" x14ac:dyDescent="0.25">
      <c r="A24" s="56" t="s">
        <v>555</v>
      </c>
      <c r="B24" s="56" t="s">
        <v>563</v>
      </c>
      <c r="C24" s="56">
        <v>35</v>
      </c>
      <c r="D24" s="56">
        <v>2.5000000000000001E-3</v>
      </c>
      <c r="E24" s="57">
        <v>3.19</v>
      </c>
      <c r="F24" s="56">
        <v>7.9939999999999997E-2</v>
      </c>
      <c r="G24" s="58">
        <v>9.9599999999999991</v>
      </c>
      <c r="H24" s="59">
        <v>16.3</v>
      </c>
      <c r="I24" s="59">
        <v>1</v>
      </c>
      <c r="J24" s="56" t="s">
        <v>543</v>
      </c>
      <c r="K24" s="56"/>
      <c r="L24" s="56"/>
    </row>
    <row r="25" spans="1:12" x14ac:dyDescent="0.2">
      <c r="A25" s="3" t="s">
        <v>555</v>
      </c>
      <c r="B25" s="3" t="s">
        <v>564</v>
      </c>
      <c r="C25" s="3">
        <v>35</v>
      </c>
      <c r="D25" s="3">
        <v>2.5000000000000001E-3</v>
      </c>
      <c r="E25" s="2">
        <v>2.93</v>
      </c>
      <c r="F25" s="3">
        <v>3.6729999999999999E-2</v>
      </c>
      <c r="G25" s="7">
        <v>15.82</v>
      </c>
      <c r="H25" s="8">
        <v>16</v>
      </c>
      <c r="I25" s="8">
        <v>0.9</v>
      </c>
    </row>
    <row r="26" spans="1:12" x14ac:dyDescent="0.2">
      <c r="A26" s="3" t="s">
        <v>555</v>
      </c>
      <c r="B26" s="3" t="s">
        <v>565</v>
      </c>
      <c r="C26" s="3">
        <v>35</v>
      </c>
      <c r="D26" s="3">
        <v>2.5000000000000001E-3</v>
      </c>
      <c r="E26" s="2">
        <v>2.76</v>
      </c>
      <c r="F26" s="3">
        <v>4.2900000000000001E-2</v>
      </c>
      <c r="G26" s="7">
        <v>19.149999999999999</v>
      </c>
      <c r="H26" s="8">
        <v>16</v>
      </c>
      <c r="I26" s="8">
        <v>0.9</v>
      </c>
    </row>
    <row r="27" spans="1:12" x14ac:dyDescent="0.2">
      <c r="A27" s="3" t="s">
        <v>555</v>
      </c>
      <c r="B27" s="3" t="s">
        <v>566</v>
      </c>
      <c r="C27" s="3">
        <v>35</v>
      </c>
      <c r="D27" s="3">
        <v>2.5000000000000001E-3</v>
      </c>
      <c r="E27" s="2">
        <v>1.97</v>
      </c>
      <c r="F27" s="3">
        <v>5.919E-2</v>
      </c>
      <c r="G27" s="7">
        <v>14.27</v>
      </c>
      <c r="H27" s="8">
        <v>16.2</v>
      </c>
      <c r="I27" s="8">
        <v>0.6</v>
      </c>
    </row>
    <row r="28" spans="1:12" x14ac:dyDescent="0.2">
      <c r="A28" s="3" t="s">
        <v>555</v>
      </c>
      <c r="B28" s="3" t="s">
        <v>567</v>
      </c>
      <c r="C28" s="3">
        <v>35</v>
      </c>
      <c r="D28" s="3">
        <v>2.3999999999999998E-3</v>
      </c>
      <c r="E28" s="2">
        <v>2.92</v>
      </c>
      <c r="F28" s="3">
        <v>3.5869999999999999E-2</v>
      </c>
      <c r="G28" s="7">
        <v>17.96</v>
      </c>
      <c r="H28" s="8">
        <v>15.5</v>
      </c>
      <c r="I28" s="8">
        <v>0.9</v>
      </c>
    </row>
    <row r="29" spans="1:12" x14ac:dyDescent="0.2">
      <c r="A29" s="3" t="s">
        <v>555</v>
      </c>
      <c r="B29" s="3" t="s">
        <v>568</v>
      </c>
      <c r="C29" s="3">
        <v>35</v>
      </c>
      <c r="D29" s="3">
        <v>2.5000000000000001E-3</v>
      </c>
      <c r="E29" s="2">
        <v>3.88</v>
      </c>
      <c r="F29" s="3">
        <v>5.1749999999999997E-2</v>
      </c>
      <c r="G29" s="7">
        <v>15.740000000000002</v>
      </c>
      <c r="H29" s="8">
        <v>16.399999999999999</v>
      </c>
      <c r="I29" s="8">
        <v>1.3</v>
      </c>
    </row>
    <row r="30" spans="1:12" x14ac:dyDescent="0.2">
      <c r="A30" s="60" t="s">
        <v>555</v>
      </c>
      <c r="B30" s="60" t="s">
        <v>569</v>
      </c>
      <c r="C30" s="60">
        <v>35</v>
      </c>
      <c r="D30" s="60">
        <v>4.65E-2</v>
      </c>
      <c r="E30" s="59">
        <v>5.0999999999999996</v>
      </c>
      <c r="F30" s="60">
        <v>0.18662000000000001</v>
      </c>
      <c r="G30" s="61">
        <v>2.59</v>
      </c>
      <c r="H30" s="61">
        <v>293.2</v>
      </c>
      <c r="I30" s="61">
        <v>29.2</v>
      </c>
      <c r="J30" s="60" t="s">
        <v>570</v>
      </c>
      <c r="K30" s="60">
        <v>2712</v>
      </c>
      <c r="L30" s="60">
        <v>86</v>
      </c>
    </row>
    <row r="31" spans="1:12" ht="18" x14ac:dyDescent="0.25">
      <c r="A31" s="56" t="s">
        <v>555</v>
      </c>
      <c r="B31" s="56" t="s">
        <v>571</v>
      </c>
      <c r="C31" s="56">
        <v>35</v>
      </c>
      <c r="D31" s="56">
        <v>2.5000000000000001E-3</v>
      </c>
      <c r="E31" s="57">
        <v>5.29</v>
      </c>
      <c r="F31" s="56">
        <v>7.5109999999999996E-2</v>
      </c>
      <c r="G31" s="58">
        <v>8.59</v>
      </c>
      <c r="H31" s="59">
        <v>16.3</v>
      </c>
      <c r="I31" s="59">
        <v>1.7</v>
      </c>
      <c r="J31" s="56" t="s">
        <v>543</v>
      </c>
      <c r="K31" s="56"/>
      <c r="L31" s="56"/>
    </row>
    <row r="32" spans="1:12" ht="18" x14ac:dyDescent="0.25">
      <c r="A32" s="56" t="s">
        <v>555</v>
      </c>
      <c r="B32" s="56" t="s">
        <v>572</v>
      </c>
      <c r="C32" s="56">
        <v>35</v>
      </c>
      <c r="D32" s="56">
        <v>2.5999999999999999E-3</v>
      </c>
      <c r="E32" s="57">
        <v>3.9600000000000004</v>
      </c>
      <c r="F32" s="56">
        <v>9.1929999999999998E-2</v>
      </c>
      <c r="G32" s="58">
        <v>13.239999999999998</v>
      </c>
      <c r="H32" s="59">
        <v>16.7</v>
      </c>
      <c r="I32" s="59">
        <v>1.3</v>
      </c>
      <c r="J32" s="56" t="s">
        <v>543</v>
      </c>
      <c r="K32" s="56"/>
      <c r="L32" s="56"/>
    </row>
    <row r="33" spans="1:12" x14ac:dyDescent="0.2">
      <c r="A33" s="3" t="s">
        <v>555</v>
      </c>
      <c r="B33" s="3" t="s">
        <v>573</v>
      </c>
      <c r="C33" s="3">
        <v>35</v>
      </c>
      <c r="D33" s="3">
        <v>2.5000000000000001E-3</v>
      </c>
      <c r="E33" s="2">
        <v>6.22</v>
      </c>
      <c r="F33" s="3">
        <v>6.4390000000000003E-2</v>
      </c>
      <c r="G33" s="7">
        <v>13.4</v>
      </c>
      <c r="H33" s="8">
        <v>16.2</v>
      </c>
      <c r="I33" s="8">
        <v>2</v>
      </c>
    </row>
    <row r="35" spans="1:12" x14ac:dyDescent="0.2">
      <c r="A35" s="3" t="s">
        <v>574</v>
      </c>
      <c r="B35" s="3" t="s">
        <v>575</v>
      </c>
      <c r="C35" s="3">
        <v>35</v>
      </c>
      <c r="D35" s="3">
        <v>2.5999999999999999E-3</v>
      </c>
      <c r="E35" s="2">
        <v>3.1</v>
      </c>
      <c r="F35" s="3">
        <v>3.6380000000000003E-2</v>
      </c>
      <c r="G35" s="7">
        <v>17.32</v>
      </c>
      <c r="H35" s="8">
        <v>16.5</v>
      </c>
      <c r="I35" s="8">
        <v>1</v>
      </c>
    </row>
    <row r="36" spans="1:12" ht="18" x14ac:dyDescent="0.25">
      <c r="A36" s="56" t="s">
        <v>574</v>
      </c>
      <c r="B36" s="56" t="s">
        <v>576</v>
      </c>
      <c r="C36" s="56">
        <v>35</v>
      </c>
      <c r="D36" s="56">
        <v>3.0999999999999999E-3</v>
      </c>
      <c r="E36" s="57">
        <v>1.8599999999999999</v>
      </c>
      <c r="F36" s="56">
        <v>0.35066999999999998</v>
      </c>
      <c r="G36" s="58">
        <v>3.7900000000000005</v>
      </c>
      <c r="H36" s="59">
        <v>20.3</v>
      </c>
      <c r="I36" s="59">
        <v>0.8</v>
      </c>
      <c r="J36" s="56" t="s">
        <v>543</v>
      </c>
      <c r="K36" s="56"/>
      <c r="L36" s="56"/>
    </row>
    <row r="37" spans="1:12" x14ac:dyDescent="0.2">
      <c r="A37" s="3" t="s">
        <v>574</v>
      </c>
      <c r="B37" s="3" t="s">
        <v>577</v>
      </c>
      <c r="C37" s="3">
        <v>35</v>
      </c>
      <c r="D37" s="3">
        <v>2.3999999999999998E-3</v>
      </c>
      <c r="E37" s="2">
        <v>2.36</v>
      </c>
      <c r="F37" s="3">
        <v>4.0460000000000003E-2</v>
      </c>
      <c r="G37" s="7">
        <v>16.28</v>
      </c>
      <c r="H37" s="8">
        <v>15.4</v>
      </c>
      <c r="I37" s="8">
        <v>0.7</v>
      </c>
    </row>
    <row r="38" spans="1:12" ht="18" x14ac:dyDescent="0.25">
      <c r="A38" s="56" t="s">
        <v>574</v>
      </c>
      <c r="B38" s="56" t="s">
        <v>578</v>
      </c>
      <c r="C38" s="56">
        <v>35</v>
      </c>
      <c r="D38" s="56">
        <v>2.5999999999999999E-3</v>
      </c>
      <c r="E38" s="57">
        <v>3.04</v>
      </c>
      <c r="F38" s="56">
        <v>7.5060000000000002E-2</v>
      </c>
      <c r="G38" s="58">
        <v>11.09</v>
      </c>
      <c r="H38" s="59">
        <v>16.8</v>
      </c>
      <c r="I38" s="59">
        <v>1</v>
      </c>
      <c r="J38" s="56" t="s">
        <v>543</v>
      </c>
      <c r="K38" s="56"/>
      <c r="L38" s="56"/>
    </row>
    <row r="39" spans="1:12" x14ac:dyDescent="0.2">
      <c r="A39" s="3" t="s">
        <v>574</v>
      </c>
      <c r="B39" s="3" t="s">
        <v>579</v>
      </c>
      <c r="C39" s="3">
        <v>35</v>
      </c>
      <c r="D39" s="3">
        <v>2.5000000000000001E-3</v>
      </c>
      <c r="E39" s="2">
        <v>3.27</v>
      </c>
      <c r="F39" s="3">
        <v>4.5060000000000003E-2</v>
      </c>
      <c r="G39" s="7">
        <v>15.110000000000001</v>
      </c>
      <c r="H39" s="8">
        <v>16.2</v>
      </c>
      <c r="I39" s="8">
        <v>1.1000000000000001</v>
      </c>
    </row>
    <row r="40" spans="1:12" x14ac:dyDescent="0.2">
      <c r="A40" s="3" t="s">
        <v>574</v>
      </c>
      <c r="B40" s="3" t="s">
        <v>580</v>
      </c>
      <c r="C40" s="3">
        <v>35</v>
      </c>
      <c r="D40" s="3">
        <v>2.5000000000000001E-3</v>
      </c>
      <c r="E40" s="2">
        <v>3.1199999999999997</v>
      </c>
      <c r="F40" s="3">
        <v>4.1340000000000002E-2</v>
      </c>
      <c r="G40" s="7">
        <v>20.89</v>
      </c>
      <c r="H40" s="8">
        <v>15.9</v>
      </c>
      <c r="I40" s="8">
        <v>1</v>
      </c>
    </row>
    <row r="41" spans="1:12" x14ac:dyDescent="0.2">
      <c r="A41" s="3" t="s">
        <v>574</v>
      </c>
      <c r="B41" s="3" t="s">
        <v>581</v>
      </c>
      <c r="C41" s="3">
        <v>35</v>
      </c>
      <c r="D41" s="3">
        <v>2.3999999999999998E-3</v>
      </c>
      <c r="E41" s="2">
        <v>3.17</v>
      </c>
      <c r="F41" s="3">
        <v>5.7189999999999998E-2</v>
      </c>
      <c r="G41" s="7">
        <v>12.280000000000001</v>
      </c>
      <c r="H41" s="8">
        <v>15.7</v>
      </c>
      <c r="I41" s="8">
        <v>1</v>
      </c>
    </row>
    <row r="42" spans="1:12" x14ac:dyDescent="0.2">
      <c r="A42" s="3" t="s">
        <v>574</v>
      </c>
      <c r="B42" s="3" t="s">
        <v>582</v>
      </c>
      <c r="C42" s="3">
        <v>35</v>
      </c>
      <c r="D42" s="3">
        <v>2.3999999999999998E-3</v>
      </c>
      <c r="E42" s="2">
        <v>1.5</v>
      </c>
      <c r="F42" s="3">
        <v>5.0869999999999999E-2</v>
      </c>
      <c r="G42" s="7">
        <v>5.07</v>
      </c>
      <c r="H42" s="8">
        <v>15.7</v>
      </c>
      <c r="I42" s="8">
        <v>0.5</v>
      </c>
    </row>
    <row r="43" spans="1:12" ht="18" x14ac:dyDescent="0.25">
      <c r="A43" s="56" t="s">
        <v>574</v>
      </c>
      <c r="B43" s="56" t="s">
        <v>583</v>
      </c>
      <c r="C43" s="56">
        <v>35</v>
      </c>
      <c r="D43" s="56">
        <v>2.7000000000000001E-3</v>
      </c>
      <c r="E43" s="57">
        <v>3.2099999999999995</v>
      </c>
      <c r="F43" s="56">
        <v>0.10038999999999999</v>
      </c>
      <c r="G43" s="58">
        <v>13.05</v>
      </c>
      <c r="H43" s="59">
        <v>17.399999999999999</v>
      </c>
      <c r="I43" s="59">
        <v>1.1000000000000001</v>
      </c>
      <c r="J43" s="56" t="s">
        <v>543</v>
      </c>
      <c r="K43" s="56"/>
      <c r="L43" s="56"/>
    </row>
    <row r="44" spans="1:12" x14ac:dyDescent="0.2">
      <c r="A44" s="3" t="s">
        <v>574</v>
      </c>
      <c r="B44" s="3" t="s">
        <v>584</v>
      </c>
      <c r="C44" s="3">
        <v>35</v>
      </c>
      <c r="D44" s="3">
        <v>2.5000000000000001E-3</v>
      </c>
      <c r="E44" s="2">
        <v>1.52</v>
      </c>
      <c r="F44" s="3">
        <v>4.539E-2</v>
      </c>
      <c r="G44" s="7">
        <v>9.89</v>
      </c>
      <c r="H44" s="8">
        <v>16.100000000000001</v>
      </c>
      <c r="I44" s="8">
        <v>0.5</v>
      </c>
    </row>
    <row r="45" spans="1:12" x14ac:dyDescent="0.2">
      <c r="A45" s="3" t="s">
        <v>574</v>
      </c>
      <c r="B45" s="3" t="s">
        <v>585</v>
      </c>
      <c r="C45" s="3">
        <v>35</v>
      </c>
      <c r="D45" s="3">
        <v>2.3999999999999998E-3</v>
      </c>
      <c r="E45" s="2">
        <v>2.02</v>
      </c>
      <c r="F45" s="3">
        <v>5.0340000000000003E-2</v>
      </c>
      <c r="G45" s="7">
        <v>8.6199999999999992</v>
      </c>
      <c r="H45" s="8">
        <v>15.5</v>
      </c>
      <c r="I45" s="8">
        <v>0.6</v>
      </c>
    </row>
    <row r="46" spans="1:12" x14ac:dyDescent="0.2">
      <c r="A46" s="3" t="s">
        <v>574</v>
      </c>
      <c r="B46" s="3" t="s">
        <v>586</v>
      </c>
      <c r="C46" s="3">
        <v>35</v>
      </c>
      <c r="D46" s="3">
        <v>2.3999999999999998E-3</v>
      </c>
      <c r="E46" s="2">
        <v>3.52</v>
      </c>
      <c r="F46" s="3">
        <v>4.8439999999999997E-2</v>
      </c>
      <c r="G46" s="7">
        <v>21.9</v>
      </c>
      <c r="H46" s="8">
        <v>15.5</v>
      </c>
      <c r="I46" s="8">
        <v>1.1000000000000001</v>
      </c>
    </row>
    <row r="47" spans="1:12" x14ac:dyDescent="0.2">
      <c r="A47" s="3" t="s">
        <v>574</v>
      </c>
      <c r="B47" s="3" t="s">
        <v>587</v>
      </c>
      <c r="C47" s="3">
        <v>35</v>
      </c>
      <c r="D47" s="3">
        <v>2.5000000000000001E-3</v>
      </c>
      <c r="E47" s="2">
        <v>2.02</v>
      </c>
      <c r="F47" s="3">
        <v>4.9889999999999997E-2</v>
      </c>
      <c r="G47" s="7">
        <v>9.26</v>
      </c>
      <c r="H47" s="8">
        <v>16.100000000000001</v>
      </c>
      <c r="I47" s="8">
        <v>0.6</v>
      </c>
    </row>
    <row r="48" spans="1:12" x14ac:dyDescent="0.2">
      <c r="A48" s="3" t="s">
        <v>574</v>
      </c>
      <c r="B48" s="3" t="s">
        <v>588</v>
      </c>
      <c r="C48" s="3">
        <v>35</v>
      </c>
      <c r="D48" s="3">
        <v>2.3999999999999998E-3</v>
      </c>
      <c r="E48" s="2">
        <v>5.3199999999999994</v>
      </c>
      <c r="F48" s="3">
        <v>5.0540000000000002E-2</v>
      </c>
      <c r="G48" s="7">
        <v>14.979999999999999</v>
      </c>
      <c r="H48" s="8">
        <v>15.2</v>
      </c>
      <c r="I48" s="8">
        <v>1.6</v>
      </c>
    </row>
    <row r="49" spans="1:12" x14ac:dyDescent="0.2">
      <c r="A49" s="3" t="s">
        <v>574</v>
      </c>
      <c r="B49" s="3" t="s">
        <v>589</v>
      </c>
      <c r="C49" s="3">
        <v>35</v>
      </c>
      <c r="D49" s="3">
        <v>2.3999999999999998E-3</v>
      </c>
      <c r="E49" s="2">
        <v>3.4000000000000004</v>
      </c>
      <c r="F49" s="3">
        <v>4.3990000000000001E-2</v>
      </c>
      <c r="G49" s="7">
        <v>18.399999999999999</v>
      </c>
      <c r="H49" s="8">
        <v>15.8</v>
      </c>
      <c r="I49" s="8">
        <v>1.1000000000000001</v>
      </c>
    </row>
    <row r="50" spans="1:12" x14ac:dyDescent="0.2">
      <c r="A50" s="3" t="s">
        <v>574</v>
      </c>
      <c r="B50" s="3" t="s">
        <v>590</v>
      </c>
      <c r="C50" s="3">
        <v>35</v>
      </c>
      <c r="D50" s="3">
        <v>2.5999999999999999E-3</v>
      </c>
      <c r="E50" s="2">
        <v>3.82</v>
      </c>
      <c r="F50" s="3">
        <v>5.0549999999999998E-2</v>
      </c>
      <c r="G50" s="7">
        <v>16.55</v>
      </c>
      <c r="H50" s="8">
        <v>16.5</v>
      </c>
      <c r="I50" s="8">
        <v>1.3</v>
      </c>
    </row>
    <row r="51" spans="1:12" x14ac:dyDescent="0.2">
      <c r="A51" s="3" t="s">
        <v>574</v>
      </c>
      <c r="B51" s="3" t="s">
        <v>591</v>
      </c>
      <c r="C51" s="3">
        <v>35</v>
      </c>
      <c r="D51" s="3">
        <v>2.5000000000000001E-3</v>
      </c>
      <c r="E51" s="2">
        <v>3.0300000000000002</v>
      </c>
      <c r="F51" s="3">
        <v>5.9040000000000002E-2</v>
      </c>
      <c r="G51" s="7">
        <v>12.44</v>
      </c>
      <c r="H51" s="8">
        <v>16</v>
      </c>
      <c r="I51" s="8">
        <v>1</v>
      </c>
    </row>
    <row r="53" spans="1:12" ht="18" x14ac:dyDescent="0.25">
      <c r="A53" s="56" t="s">
        <v>592</v>
      </c>
      <c r="B53" s="56" t="s">
        <v>593</v>
      </c>
      <c r="C53" s="56">
        <v>50</v>
      </c>
      <c r="D53" s="56">
        <v>2.3999999999999998E-3</v>
      </c>
      <c r="E53" s="57">
        <v>1.35</v>
      </c>
      <c r="F53" s="56">
        <v>5.425E-2</v>
      </c>
      <c r="G53" s="58">
        <v>4.78</v>
      </c>
      <c r="H53" s="59">
        <v>15.8</v>
      </c>
      <c r="I53" s="59">
        <v>0.4</v>
      </c>
      <c r="J53" s="56" t="s">
        <v>543</v>
      </c>
    </row>
    <row r="54" spans="1:12" x14ac:dyDescent="0.2">
      <c r="A54" s="3" t="s">
        <v>592</v>
      </c>
      <c r="B54" s="3" t="s">
        <v>594</v>
      </c>
      <c r="C54" s="3">
        <v>50</v>
      </c>
      <c r="D54" s="3">
        <v>2.5000000000000001E-3</v>
      </c>
      <c r="E54" s="2">
        <v>1.54</v>
      </c>
      <c r="F54" s="3">
        <v>4.4889999999999999E-2</v>
      </c>
      <c r="G54" s="7">
        <v>5.45</v>
      </c>
      <c r="H54" s="8">
        <v>15.8</v>
      </c>
      <c r="I54" s="8">
        <v>0.5</v>
      </c>
      <c r="J54"/>
    </row>
    <row r="55" spans="1:12" x14ac:dyDescent="0.2">
      <c r="A55" s="3" t="s">
        <v>592</v>
      </c>
      <c r="B55" s="3" t="s">
        <v>595</v>
      </c>
      <c r="C55" s="3">
        <v>50</v>
      </c>
      <c r="D55" s="3">
        <v>2.5000000000000001E-3</v>
      </c>
      <c r="E55" s="2">
        <v>0.97</v>
      </c>
      <c r="F55" s="3">
        <v>4.8919999999999998E-2</v>
      </c>
      <c r="G55" s="7">
        <v>3.29</v>
      </c>
      <c r="H55" s="8">
        <v>15.9</v>
      </c>
      <c r="I55" s="8">
        <v>0.3</v>
      </c>
      <c r="J55"/>
    </row>
    <row r="56" spans="1:12" x14ac:dyDescent="0.2">
      <c r="A56" s="3" t="s">
        <v>592</v>
      </c>
      <c r="B56" s="3" t="s">
        <v>596</v>
      </c>
      <c r="C56" s="3">
        <v>50</v>
      </c>
      <c r="D56" s="3">
        <v>2.5000000000000001E-3</v>
      </c>
      <c r="E56" s="2">
        <v>1.33</v>
      </c>
      <c r="F56" s="3">
        <v>5.049E-2</v>
      </c>
      <c r="G56" s="7">
        <v>4.67</v>
      </c>
      <c r="H56" s="8">
        <v>16</v>
      </c>
      <c r="I56" s="8">
        <v>0.4</v>
      </c>
      <c r="J56"/>
    </row>
    <row r="57" spans="1:12" ht="18" x14ac:dyDescent="0.25">
      <c r="A57" s="56" t="s">
        <v>592</v>
      </c>
      <c r="B57" s="56" t="s">
        <v>597</v>
      </c>
      <c r="C57" s="56">
        <v>50</v>
      </c>
      <c r="D57" s="56">
        <v>2.5999999999999999E-3</v>
      </c>
      <c r="E57" s="57">
        <v>1.27</v>
      </c>
      <c r="F57" s="56">
        <v>5.4170000000000003E-2</v>
      </c>
      <c r="G57" s="58">
        <v>3.73</v>
      </c>
      <c r="H57" s="59">
        <v>16.8</v>
      </c>
      <c r="I57" s="59">
        <v>0.4</v>
      </c>
      <c r="J57" s="56" t="s">
        <v>543</v>
      </c>
    </row>
    <row r="58" spans="1:12" x14ac:dyDescent="0.2">
      <c r="A58" s="3" t="s">
        <v>592</v>
      </c>
      <c r="B58" s="3" t="s">
        <v>598</v>
      </c>
      <c r="C58" s="3">
        <v>50</v>
      </c>
      <c r="D58" s="3">
        <v>2.5000000000000001E-3</v>
      </c>
      <c r="E58" s="2">
        <v>1.27</v>
      </c>
      <c r="F58" s="3">
        <v>4.6539999999999998E-2</v>
      </c>
      <c r="G58" s="7">
        <v>4.7699999999999996</v>
      </c>
      <c r="H58" s="8">
        <v>16</v>
      </c>
      <c r="I58" s="8">
        <v>0.4</v>
      </c>
      <c r="J58"/>
    </row>
    <row r="59" spans="1:12" x14ac:dyDescent="0.2">
      <c r="A59" s="60" t="s">
        <v>592</v>
      </c>
      <c r="B59" s="60" t="s">
        <v>599</v>
      </c>
      <c r="C59" s="60">
        <v>50</v>
      </c>
      <c r="D59" s="60">
        <v>9.1600000000000001E-2</v>
      </c>
      <c r="E59" s="59">
        <v>0.47</v>
      </c>
      <c r="F59" s="60">
        <v>5.9299999999999999E-2</v>
      </c>
      <c r="G59" s="61">
        <v>0.97</v>
      </c>
      <c r="H59" s="61">
        <v>564.70000000000005</v>
      </c>
      <c r="I59" s="61">
        <v>5.0999999999999996</v>
      </c>
      <c r="J59" s="60" t="s">
        <v>570</v>
      </c>
      <c r="K59" s="61">
        <v>578</v>
      </c>
      <c r="L59" s="61">
        <v>42</v>
      </c>
    </row>
    <row r="60" spans="1:12" x14ac:dyDescent="0.2">
      <c r="A60" s="3" t="s">
        <v>592</v>
      </c>
      <c r="B60" s="3" t="s">
        <v>600</v>
      </c>
      <c r="C60" s="3">
        <v>50</v>
      </c>
      <c r="D60" s="3">
        <v>2.5999999999999999E-3</v>
      </c>
      <c r="E60" s="2">
        <v>1.75</v>
      </c>
      <c r="F60" s="3">
        <v>4.8989999999999999E-2</v>
      </c>
      <c r="G60" s="7">
        <v>4.96</v>
      </c>
      <c r="H60" s="8">
        <v>16.600000000000001</v>
      </c>
      <c r="I60" s="8">
        <v>0.6</v>
      </c>
      <c r="J60"/>
    </row>
    <row r="61" spans="1:12" x14ac:dyDescent="0.2">
      <c r="A61" s="3" t="s">
        <v>592</v>
      </c>
      <c r="B61" s="3" t="s">
        <v>601</v>
      </c>
      <c r="C61" s="3">
        <v>50</v>
      </c>
      <c r="D61" s="3">
        <v>2.5000000000000001E-3</v>
      </c>
      <c r="E61" s="2">
        <v>1.18</v>
      </c>
      <c r="F61" s="3">
        <v>4.7829999999999998E-2</v>
      </c>
      <c r="G61" s="7">
        <v>4.6899999999999995</v>
      </c>
      <c r="H61" s="8">
        <v>16.399999999999999</v>
      </c>
      <c r="I61" s="8">
        <v>0.4</v>
      </c>
      <c r="J61"/>
    </row>
    <row r="62" spans="1:12" x14ac:dyDescent="0.2">
      <c r="A62" s="60" t="s">
        <v>592</v>
      </c>
      <c r="B62" s="60" t="s">
        <v>602</v>
      </c>
      <c r="C62" s="60">
        <v>50</v>
      </c>
      <c r="D62" s="60">
        <v>0.4788</v>
      </c>
      <c r="E62" s="59">
        <v>0.46</v>
      </c>
      <c r="F62" s="60">
        <v>0.18806999999999999</v>
      </c>
      <c r="G62" s="61">
        <v>0.4</v>
      </c>
      <c r="H62" s="61">
        <v>2522.1</v>
      </c>
      <c r="I62" s="61">
        <v>19.2</v>
      </c>
      <c r="J62" s="60" t="s">
        <v>570</v>
      </c>
      <c r="K62" s="61">
        <v>2724</v>
      </c>
      <c r="L62" s="61">
        <v>12</v>
      </c>
    </row>
    <row r="63" spans="1:12" x14ac:dyDescent="0.2">
      <c r="A63" s="3" t="s">
        <v>592</v>
      </c>
      <c r="B63" s="3" t="s">
        <v>603</v>
      </c>
      <c r="C63" s="3">
        <v>50</v>
      </c>
      <c r="D63" s="3">
        <v>2.5000000000000001E-3</v>
      </c>
      <c r="E63" s="2">
        <v>2.0299999999999998</v>
      </c>
      <c r="F63" s="3">
        <v>5.4579999999999997E-2</v>
      </c>
      <c r="G63" s="7">
        <v>8.5400000000000009</v>
      </c>
      <c r="H63" s="8">
        <v>15.9</v>
      </c>
      <c r="I63" s="8">
        <v>0.6</v>
      </c>
      <c r="J63" s="63"/>
    </row>
    <row r="64" spans="1:12" x14ac:dyDescent="0.2">
      <c r="A64" s="3" t="s">
        <v>592</v>
      </c>
      <c r="B64" s="3" t="s">
        <v>604</v>
      </c>
      <c r="C64" s="3">
        <v>50</v>
      </c>
      <c r="D64" s="3">
        <v>2.5000000000000001E-3</v>
      </c>
      <c r="E64" s="2">
        <v>0.83</v>
      </c>
      <c r="F64" s="3">
        <v>5.0099999999999999E-2</v>
      </c>
      <c r="G64" s="7">
        <v>3.0700000000000003</v>
      </c>
      <c r="H64" s="8">
        <v>16.100000000000001</v>
      </c>
      <c r="I64" s="8">
        <v>0.3</v>
      </c>
      <c r="J64" s="64"/>
    </row>
    <row r="65" spans="1:10" x14ac:dyDescent="0.2">
      <c r="A65" s="3" t="s">
        <v>592</v>
      </c>
      <c r="B65" s="3" t="s">
        <v>605</v>
      </c>
      <c r="C65" s="3">
        <v>50</v>
      </c>
      <c r="D65" s="3">
        <v>2.5000000000000001E-3</v>
      </c>
      <c r="E65" s="2">
        <v>2.8</v>
      </c>
      <c r="F65" s="3">
        <v>4.9889999999999997E-2</v>
      </c>
      <c r="G65" s="7">
        <v>10.059999999999999</v>
      </c>
      <c r="H65" s="8">
        <v>16.399999999999999</v>
      </c>
      <c r="I65" s="8">
        <v>0.9</v>
      </c>
      <c r="J65"/>
    </row>
    <row r="66" spans="1:10" x14ac:dyDescent="0.2">
      <c r="A66" s="3" t="s">
        <v>592</v>
      </c>
      <c r="B66" s="3" t="s">
        <v>606</v>
      </c>
      <c r="C66" s="3">
        <v>50</v>
      </c>
      <c r="D66" s="3">
        <v>2.5999999999999999E-3</v>
      </c>
      <c r="E66" s="2">
        <v>1.4</v>
      </c>
      <c r="F66" s="3">
        <v>5.1720000000000002E-2</v>
      </c>
      <c r="G66" s="7">
        <v>4.1500000000000004</v>
      </c>
      <c r="H66" s="8">
        <v>16.5</v>
      </c>
      <c r="I66" s="8">
        <v>0.5</v>
      </c>
      <c r="J66" s="64"/>
    </row>
    <row r="67" spans="1:10" x14ac:dyDescent="0.2">
      <c r="A67" s="3" t="s">
        <v>592</v>
      </c>
      <c r="B67" s="3" t="s">
        <v>607</v>
      </c>
      <c r="C67" s="3">
        <v>50</v>
      </c>
      <c r="D67" s="3">
        <v>2.5999999999999999E-3</v>
      </c>
      <c r="E67" s="2">
        <v>1.87</v>
      </c>
      <c r="F67" s="3">
        <v>4.061E-2</v>
      </c>
      <c r="G67" s="7">
        <v>7.1999999999999993</v>
      </c>
      <c r="H67" s="8">
        <v>16.5</v>
      </c>
      <c r="I67" s="8">
        <v>0.6</v>
      </c>
      <c r="J67"/>
    </row>
    <row r="68" spans="1:10" x14ac:dyDescent="0.2">
      <c r="A68" s="3" t="s">
        <v>592</v>
      </c>
      <c r="B68" s="3" t="s">
        <v>608</v>
      </c>
      <c r="C68" s="3">
        <v>50</v>
      </c>
      <c r="D68" s="3">
        <v>2.5999999999999999E-3</v>
      </c>
      <c r="E68" s="2">
        <v>2.39</v>
      </c>
      <c r="F68" s="3">
        <v>4.3229999999999998E-2</v>
      </c>
      <c r="G68" s="7">
        <v>9.5200000000000014</v>
      </c>
      <c r="H68" s="8">
        <v>16.5</v>
      </c>
      <c r="I68" s="8">
        <v>0.8</v>
      </c>
      <c r="J68"/>
    </row>
    <row r="69" spans="1:10" x14ac:dyDescent="0.2">
      <c r="A69" s="3" t="s">
        <v>592</v>
      </c>
      <c r="B69" s="3" t="s">
        <v>609</v>
      </c>
      <c r="C69" s="3">
        <v>50</v>
      </c>
      <c r="D69" s="3">
        <v>2.5000000000000001E-3</v>
      </c>
      <c r="E69" s="2">
        <v>1.41</v>
      </c>
      <c r="F69" s="3">
        <v>4.7019999999999999E-2</v>
      </c>
      <c r="G69" s="7">
        <v>5.36</v>
      </c>
      <c r="H69" s="8">
        <v>16.3</v>
      </c>
      <c r="I69" s="8">
        <v>0.5</v>
      </c>
      <c r="J69"/>
    </row>
    <row r="70" spans="1:10" ht="18" x14ac:dyDescent="0.25">
      <c r="A70" s="56" t="s">
        <v>592</v>
      </c>
      <c r="B70" s="56" t="s">
        <v>610</v>
      </c>
      <c r="C70" s="56">
        <v>35</v>
      </c>
      <c r="D70" s="56">
        <v>2.5000000000000001E-3</v>
      </c>
      <c r="E70" s="57">
        <v>1.34</v>
      </c>
      <c r="F70" s="56">
        <v>5.4280000000000002E-2</v>
      </c>
      <c r="G70" s="58">
        <v>4.32</v>
      </c>
      <c r="H70" s="59">
        <v>15.9</v>
      </c>
      <c r="I70" s="59">
        <v>0.4</v>
      </c>
      <c r="J70" s="56" t="s">
        <v>543</v>
      </c>
    </row>
    <row r="71" spans="1:10" ht="18" x14ac:dyDescent="0.25">
      <c r="A71" s="56" t="s">
        <v>592</v>
      </c>
      <c r="B71" s="56" t="s">
        <v>611</v>
      </c>
      <c r="C71" s="56">
        <v>35</v>
      </c>
      <c r="D71" s="56">
        <v>2.5000000000000001E-3</v>
      </c>
      <c r="E71" s="57">
        <v>1.48</v>
      </c>
      <c r="F71" s="56">
        <v>5.8310000000000001E-2</v>
      </c>
      <c r="G71" s="58">
        <v>5.2200000000000006</v>
      </c>
      <c r="H71" s="59">
        <v>16.399999999999999</v>
      </c>
      <c r="I71" s="59">
        <v>0.5</v>
      </c>
      <c r="J71" s="56" t="s">
        <v>543</v>
      </c>
    </row>
    <row r="72" spans="1:10" x14ac:dyDescent="0.2">
      <c r="A72" s="3" t="s">
        <v>592</v>
      </c>
      <c r="B72" s="3" t="s">
        <v>612</v>
      </c>
      <c r="C72" s="3">
        <v>35</v>
      </c>
      <c r="D72" s="3">
        <v>2.5000000000000001E-3</v>
      </c>
      <c r="E72" s="2">
        <v>1.77</v>
      </c>
      <c r="F72" s="3">
        <v>4.9329999999999999E-2</v>
      </c>
      <c r="G72" s="7">
        <v>5.75</v>
      </c>
      <c r="H72" s="8">
        <v>16.3</v>
      </c>
      <c r="I72" s="8">
        <v>0.6</v>
      </c>
      <c r="J72"/>
    </row>
    <row r="73" spans="1:10" x14ac:dyDescent="0.2">
      <c r="A73" s="3" t="s">
        <v>592</v>
      </c>
      <c r="B73" s="3" t="s">
        <v>613</v>
      </c>
      <c r="C73" s="3">
        <v>35</v>
      </c>
      <c r="D73" s="3">
        <v>2.5000000000000001E-3</v>
      </c>
      <c r="E73" s="2">
        <v>1.57</v>
      </c>
      <c r="F73" s="3">
        <v>4.4170000000000001E-2</v>
      </c>
      <c r="G73" s="7">
        <v>6.61</v>
      </c>
      <c r="H73" s="8">
        <v>16.100000000000001</v>
      </c>
      <c r="I73" s="8">
        <v>0.5</v>
      </c>
      <c r="J73"/>
    </row>
    <row r="74" spans="1:10" x14ac:dyDescent="0.2">
      <c r="A74" s="56" t="s">
        <v>592</v>
      </c>
      <c r="B74" s="56" t="s">
        <v>614</v>
      </c>
      <c r="C74" s="56">
        <v>35</v>
      </c>
      <c r="D74" s="56">
        <v>2.3999999999999998E-3</v>
      </c>
      <c r="E74" s="57">
        <v>1.1200000000000001</v>
      </c>
      <c r="F74" s="56">
        <v>4.8840000000000001E-2</v>
      </c>
      <c r="G74" s="58">
        <v>4.05</v>
      </c>
      <c r="H74" s="59">
        <v>15.5</v>
      </c>
      <c r="I74" s="59">
        <v>0.3</v>
      </c>
      <c r="J74" s="56" t="s">
        <v>615</v>
      </c>
    </row>
    <row r="75" spans="1:10" x14ac:dyDescent="0.2">
      <c r="A75" s="3" t="s">
        <v>592</v>
      </c>
      <c r="B75" s="3" t="s">
        <v>616</v>
      </c>
      <c r="C75" s="3">
        <v>35</v>
      </c>
      <c r="D75" s="3">
        <v>2.5000000000000001E-3</v>
      </c>
      <c r="E75" s="2">
        <v>2.29</v>
      </c>
      <c r="F75" s="3">
        <v>4.82E-2</v>
      </c>
      <c r="G75" s="7">
        <v>7.5</v>
      </c>
      <c r="H75" s="8">
        <v>16.399999999999999</v>
      </c>
      <c r="I75" s="8">
        <v>0.7</v>
      </c>
      <c r="J75"/>
    </row>
    <row r="76" spans="1:10" x14ac:dyDescent="0.2">
      <c r="A76" s="3" t="s">
        <v>592</v>
      </c>
      <c r="B76" s="3" t="s">
        <v>617</v>
      </c>
      <c r="C76" s="3">
        <v>35</v>
      </c>
      <c r="D76" s="3">
        <v>2.3999999999999998E-3</v>
      </c>
      <c r="E76" s="2">
        <v>2.1800000000000002</v>
      </c>
      <c r="F76" s="3">
        <v>4.5490000000000003E-2</v>
      </c>
      <c r="G76" s="7">
        <v>8.51</v>
      </c>
      <c r="H76" s="8">
        <v>15.7</v>
      </c>
      <c r="I76" s="8">
        <v>0.7</v>
      </c>
      <c r="J76"/>
    </row>
    <row r="77" spans="1:10" x14ac:dyDescent="0.2">
      <c r="A77" s="3" t="s">
        <v>592</v>
      </c>
      <c r="B77" s="3" t="s">
        <v>618</v>
      </c>
      <c r="C77" s="3">
        <v>35</v>
      </c>
      <c r="D77" s="3">
        <v>2.5999999999999999E-3</v>
      </c>
      <c r="E77" s="2">
        <v>2.99</v>
      </c>
      <c r="F77" s="3">
        <v>4.4909999999999999E-2</v>
      </c>
      <c r="G77" s="7">
        <v>11.360000000000001</v>
      </c>
      <c r="H77" s="8">
        <v>16.600000000000001</v>
      </c>
      <c r="I77" s="8">
        <v>1</v>
      </c>
      <c r="J77"/>
    </row>
    <row r="78" spans="1:10" x14ac:dyDescent="0.2">
      <c r="A78" s="3" t="s">
        <v>592</v>
      </c>
      <c r="B78" s="3" t="s">
        <v>619</v>
      </c>
      <c r="C78" s="3">
        <v>35</v>
      </c>
      <c r="D78" s="3">
        <v>2.3999999999999998E-3</v>
      </c>
      <c r="E78" s="2">
        <v>1.43</v>
      </c>
      <c r="F78" s="3">
        <v>4.6679999999999999E-2</v>
      </c>
      <c r="G78" s="7">
        <v>5.66</v>
      </c>
      <c r="H78" s="8">
        <v>15.8</v>
      </c>
      <c r="I78" s="8">
        <v>0.5</v>
      </c>
      <c r="J78"/>
    </row>
    <row r="79" spans="1:10" ht="18" x14ac:dyDescent="0.25">
      <c r="A79" s="56" t="s">
        <v>592</v>
      </c>
      <c r="B79" s="56" t="s">
        <v>620</v>
      </c>
      <c r="C79" s="56">
        <v>35</v>
      </c>
      <c r="D79" s="56">
        <v>2.8E-3</v>
      </c>
      <c r="E79" s="57">
        <v>2.02</v>
      </c>
      <c r="F79" s="56">
        <v>0.13034000000000001</v>
      </c>
      <c r="G79" s="58">
        <v>5.66</v>
      </c>
      <c r="H79" s="59">
        <v>17.8</v>
      </c>
      <c r="I79" s="59">
        <v>0.7</v>
      </c>
      <c r="J79" s="56" t="s">
        <v>543</v>
      </c>
    </row>
    <row r="80" spans="1:10" x14ac:dyDescent="0.2">
      <c r="A80" s="3" t="s">
        <v>592</v>
      </c>
      <c r="B80" s="3" t="s">
        <v>621</v>
      </c>
      <c r="C80" s="3">
        <v>35</v>
      </c>
      <c r="D80" s="3">
        <v>2.5000000000000001E-3</v>
      </c>
      <c r="E80" s="2">
        <v>3.74</v>
      </c>
      <c r="F80" s="3">
        <v>4.2360000000000002E-2</v>
      </c>
      <c r="G80" s="7">
        <v>17.91</v>
      </c>
      <c r="H80" s="8">
        <v>16.3</v>
      </c>
      <c r="I80" s="8">
        <v>1.2</v>
      </c>
      <c r="J80"/>
    </row>
    <row r="81" spans="1:10" x14ac:dyDescent="0.2">
      <c r="A81" s="56" t="s">
        <v>592</v>
      </c>
      <c r="B81" s="56" t="s">
        <v>622</v>
      </c>
      <c r="C81" s="56">
        <v>35</v>
      </c>
      <c r="D81" s="56">
        <v>2.3999999999999998E-3</v>
      </c>
      <c r="E81" s="57">
        <v>1.37</v>
      </c>
      <c r="F81" s="56">
        <v>4.9750000000000003E-2</v>
      </c>
      <c r="G81" s="58">
        <v>4.53</v>
      </c>
      <c r="H81" s="59">
        <v>15.6</v>
      </c>
      <c r="I81" s="59">
        <v>0.4</v>
      </c>
      <c r="J81" s="56" t="s">
        <v>615</v>
      </c>
    </row>
    <row r="82" spans="1:10" x14ac:dyDescent="0.2">
      <c r="A82" s="3" t="s">
        <v>592</v>
      </c>
      <c r="B82" s="3" t="s">
        <v>623</v>
      </c>
      <c r="C82" s="3">
        <v>35</v>
      </c>
      <c r="D82" s="3">
        <v>2.5000000000000001E-3</v>
      </c>
      <c r="E82" s="2">
        <v>1.55</v>
      </c>
      <c r="F82" s="3">
        <v>4.6010000000000002E-2</v>
      </c>
      <c r="G82" s="7">
        <v>5.62</v>
      </c>
      <c r="H82" s="8">
        <v>16</v>
      </c>
      <c r="I82" s="8">
        <v>0.5</v>
      </c>
      <c r="J82"/>
    </row>
    <row r="83" spans="1:10" x14ac:dyDescent="0.2">
      <c r="A83" s="3" t="s">
        <v>592</v>
      </c>
      <c r="B83" s="3" t="s">
        <v>624</v>
      </c>
      <c r="C83" s="3">
        <v>35</v>
      </c>
      <c r="D83" s="3">
        <v>2.5999999999999999E-3</v>
      </c>
      <c r="E83" s="2">
        <v>1.46</v>
      </c>
      <c r="F83" s="3">
        <v>5.185E-2</v>
      </c>
      <c r="G83" s="7">
        <v>6.419999999999999</v>
      </c>
      <c r="H83" s="8">
        <v>16.600000000000001</v>
      </c>
      <c r="I83" s="8">
        <v>0.5</v>
      </c>
      <c r="J83"/>
    </row>
    <row r="84" spans="1:10" x14ac:dyDescent="0.2">
      <c r="A84" s="3" t="s">
        <v>592</v>
      </c>
      <c r="B84" s="3" t="s">
        <v>625</v>
      </c>
      <c r="C84" s="3">
        <v>35</v>
      </c>
      <c r="D84" s="3">
        <v>2.5999999999999999E-3</v>
      </c>
      <c r="E84" s="2">
        <v>2.4</v>
      </c>
      <c r="F84" s="3">
        <v>4.7079999999999997E-2</v>
      </c>
      <c r="G84" s="7">
        <v>8.5500000000000007</v>
      </c>
      <c r="H84" s="8">
        <v>16.8</v>
      </c>
      <c r="I84" s="8">
        <v>0.8</v>
      </c>
      <c r="J84"/>
    </row>
    <row r="85" spans="1:10" x14ac:dyDescent="0.2">
      <c r="A85" s="3" t="s">
        <v>592</v>
      </c>
      <c r="B85" s="3" t="s">
        <v>626</v>
      </c>
      <c r="C85" s="3">
        <v>35</v>
      </c>
      <c r="D85" s="3">
        <v>2.5000000000000001E-3</v>
      </c>
      <c r="E85" s="2">
        <v>1.1299999999999999</v>
      </c>
      <c r="F85" s="3">
        <v>4.8169999999999998E-2</v>
      </c>
      <c r="G85" s="7">
        <v>4.1900000000000004</v>
      </c>
      <c r="H85" s="8">
        <v>15.8</v>
      </c>
      <c r="I85" s="8">
        <v>0.4</v>
      </c>
      <c r="J85"/>
    </row>
    <row r="87" spans="1:10" x14ac:dyDescent="0.2">
      <c r="A87" s="3" t="s">
        <v>224</v>
      </c>
      <c r="B87" s="3" t="s">
        <v>627</v>
      </c>
      <c r="C87" s="3">
        <v>50</v>
      </c>
      <c r="D87" s="3">
        <v>2.7000000000000001E-3</v>
      </c>
      <c r="E87" s="2">
        <v>1.1000000000000001</v>
      </c>
      <c r="F87" s="3">
        <v>4.53E-2</v>
      </c>
      <c r="G87" s="7">
        <v>3.19</v>
      </c>
      <c r="H87" s="8">
        <v>17.100000000000001</v>
      </c>
      <c r="I87" s="8">
        <v>0.4</v>
      </c>
    </row>
    <row r="88" spans="1:10" x14ac:dyDescent="0.2">
      <c r="A88" s="3" t="s">
        <v>224</v>
      </c>
      <c r="B88" s="3" t="s">
        <v>628</v>
      </c>
      <c r="C88" s="3">
        <v>50</v>
      </c>
      <c r="D88" s="3">
        <v>2.5999999999999999E-3</v>
      </c>
      <c r="E88" s="2">
        <v>1.94</v>
      </c>
      <c r="F88" s="3">
        <v>4.8800000000000003E-2</v>
      </c>
      <c r="G88" s="7">
        <v>4.92</v>
      </c>
      <c r="H88" s="8">
        <v>16.899999999999999</v>
      </c>
      <c r="I88" s="8">
        <v>0.7</v>
      </c>
    </row>
    <row r="89" spans="1:10" x14ac:dyDescent="0.2">
      <c r="A89" s="3" t="s">
        <v>224</v>
      </c>
      <c r="B89" s="3" t="s">
        <v>629</v>
      </c>
      <c r="C89" s="3">
        <v>50</v>
      </c>
      <c r="D89" s="3">
        <v>2.5999999999999999E-3</v>
      </c>
      <c r="E89" s="2">
        <v>1.45</v>
      </c>
      <c r="F89" s="3">
        <v>4.6300000000000001E-2</v>
      </c>
      <c r="G89" s="7">
        <v>4.82</v>
      </c>
      <c r="H89" s="8">
        <v>16.600000000000001</v>
      </c>
      <c r="I89" s="8">
        <v>0.5</v>
      </c>
    </row>
    <row r="90" spans="1:10" x14ac:dyDescent="0.2">
      <c r="A90" s="3" t="s">
        <v>224</v>
      </c>
      <c r="B90" s="3" t="s">
        <v>630</v>
      </c>
      <c r="C90" s="3">
        <v>50</v>
      </c>
      <c r="D90" s="3">
        <v>2.5999999999999999E-3</v>
      </c>
      <c r="E90" s="2">
        <v>1.46</v>
      </c>
      <c r="F90" s="3">
        <v>4.3499999999999997E-2</v>
      </c>
      <c r="G90" s="7">
        <v>4.5999999999999996</v>
      </c>
      <c r="H90" s="8">
        <v>16.7</v>
      </c>
      <c r="I90" s="8">
        <v>0.5</v>
      </c>
    </row>
    <row r="91" spans="1:10" x14ac:dyDescent="0.2">
      <c r="A91" s="3" t="s">
        <v>224</v>
      </c>
      <c r="B91" s="3" t="s">
        <v>631</v>
      </c>
      <c r="C91" s="3">
        <v>50</v>
      </c>
      <c r="D91" s="3">
        <v>2.5999999999999999E-3</v>
      </c>
      <c r="E91" s="2">
        <v>1.43</v>
      </c>
      <c r="F91" s="3">
        <v>4.5600000000000002E-2</v>
      </c>
      <c r="G91" s="7">
        <v>6.15</v>
      </c>
      <c r="H91" s="8">
        <v>16.600000000000001</v>
      </c>
      <c r="I91" s="8">
        <v>0.5</v>
      </c>
    </row>
    <row r="92" spans="1:10" x14ac:dyDescent="0.2">
      <c r="A92" s="3" t="s">
        <v>224</v>
      </c>
      <c r="B92" s="3" t="s">
        <v>632</v>
      </c>
      <c r="C92" s="3">
        <v>50</v>
      </c>
      <c r="D92" s="3">
        <v>2.5000000000000001E-3</v>
      </c>
      <c r="E92" s="2">
        <v>1.08</v>
      </c>
      <c r="F92" s="3">
        <v>4.3799999999999999E-2</v>
      </c>
      <c r="G92" s="7">
        <v>4.46</v>
      </c>
      <c r="H92" s="8">
        <v>16.3</v>
      </c>
      <c r="I92" s="8">
        <v>0.4</v>
      </c>
    </row>
    <row r="93" spans="1:10" x14ac:dyDescent="0.2">
      <c r="A93" s="3" t="s">
        <v>224</v>
      </c>
      <c r="B93" s="3" t="s">
        <v>633</v>
      </c>
      <c r="C93" s="3">
        <v>50</v>
      </c>
      <c r="D93" s="3">
        <v>2.5999999999999999E-3</v>
      </c>
      <c r="E93" s="2">
        <v>1.26</v>
      </c>
      <c r="F93" s="3">
        <v>4.9399999999999999E-2</v>
      </c>
      <c r="G93" s="7">
        <v>5.03</v>
      </c>
      <c r="H93" s="8">
        <v>16.5</v>
      </c>
      <c r="I93" s="8">
        <v>0.4</v>
      </c>
    </row>
    <row r="94" spans="1:10" x14ac:dyDescent="0.2">
      <c r="A94" s="3" t="s">
        <v>224</v>
      </c>
      <c r="B94" s="3" t="s">
        <v>634</v>
      </c>
      <c r="C94" s="3">
        <v>50</v>
      </c>
      <c r="D94" s="3">
        <v>2.5000000000000001E-3</v>
      </c>
      <c r="E94" s="2">
        <v>1.44</v>
      </c>
      <c r="F94" s="3">
        <v>4.4499999999999998E-2</v>
      </c>
      <c r="G94" s="7">
        <v>5.19</v>
      </c>
      <c r="H94" s="8">
        <v>16.399999999999999</v>
      </c>
      <c r="I94" s="8">
        <v>0.5</v>
      </c>
    </row>
    <row r="95" spans="1:10" x14ac:dyDescent="0.2">
      <c r="A95" s="3" t="s">
        <v>224</v>
      </c>
      <c r="B95" s="3" t="s">
        <v>635</v>
      </c>
      <c r="C95" s="3">
        <v>50</v>
      </c>
      <c r="D95" s="3">
        <v>2.5999999999999999E-3</v>
      </c>
      <c r="E95" s="2">
        <v>1.73</v>
      </c>
      <c r="F95" s="3">
        <v>4.4600000000000001E-2</v>
      </c>
      <c r="G95" s="7">
        <v>4.6399999999999997</v>
      </c>
      <c r="H95" s="8">
        <v>16.7</v>
      </c>
      <c r="I95" s="8">
        <v>0.6</v>
      </c>
    </row>
    <row r="96" spans="1:10" x14ac:dyDescent="0.2">
      <c r="A96" s="3" t="s">
        <v>224</v>
      </c>
      <c r="B96" s="3" t="s">
        <v>636</v>
      </c>
      <c r="C96" s="3">
        <v>50</v>
      </c>
      <c r="D96" s="3">
        <v>2.5000000000000001E-3</v>
      </c>
      <c r="E96" s="2">
        <v>1.4</v>
      </c>
      <c r="F96" s="3">
        <v>4.2099999999999999E-2</v>
      </c>
      <c r="G96" s="7">
        <v>4.84</v>
      </c>
      <c r="H96" s="8">
        <v>16.3</v>
      </c>
      <c r="I96" s="8">
        <v>0.5</v>
      </c>
    </row>
    <row r="97" spans="1:10" x14ac:dyDescent="0.2">
      <c r="A97" s="3" t="s">
        <v>224</v>
      </c>
      <c r="B97" s="3" t="s">
        <v>637</v>
      </c>
      <c r="C97" s="3">
        <v>50</v>
      </c>
      <c r="D97" s="3">
        <v>2.5999999999999999E-3</v>
      </c>
      <c r="E97" s="2">
        <v>1.48</v>
      </c>
      <c r="F97" s="3">
        <v>4.3400000000000001E-2</v>
      </c>
      <c r="G97" s="7">
        <v>4.54</v>
      </c>
      <c r="H97" s="8">
        <v>16.5</v>
      </c>
      <c r="I97" s="8">
        <v>0.5</v>
      </c>
    </row>
    <row r="98" spans="1:10" x14ac:dyDescent="0.2">
      <c r="A98" s="3" t="s">
        <v>224</v>
      </c>
      <c r="B98" s="3" t="s">
        <v>638</v>
      </c>
      <c r="C98" s="3">
        <v>50</v>
      </c>
      <c r="D98" s="3">
        <v>2.5000000000000001E-3</v>
      </c>
      <c r="E98" s="2">
        <v>1.43</v>
      </c>
      <c r="F98" s="3">
        <v>4.8599999999999997E-2</v>
      </c>
      <c r="G98" s="7">
        <v>4.51</v>
      </c>
      <c r="H98" s="8">
        <v>16.2</v>
      </c>
      <c r="I98" s="8">
        <v>0.5</v>
      </c>
    </row>
    <row r="99" spans="1:10" x14ac:dyDescent="0.2">
      <c r="A99" s="3" t="s">
        <v>224</v>
      </c>
      <c r="B99" s="3" t="s">
        <v>639</v>
      </c>
      <c r="C99" s="3">
        <v>50</v>
      </c>
      <c r="D99" s="3">
        <v>2.5000000000000001E-3</v>
      </c>
      <c r="E99" s="2">
        <v>1.35</v>
      </c>
      <c r="F99" s="3">
        <v>4.7100000000000003E-2</v>
      </c>
      <c r="G99" s="7">
        <v>3.91</v>
      </c>
      <c r="H99" s="8">
        <v>16.2</v>
      </c>
      <c r="I99" s="8">
        <v>0.4</v>
      </c>
    </row>
    <row r="101" spans="1:10" x14ac:dyDescent="0.2">
      <c r="A101" s="3" t="s">
        <v>640</v>
      </c>
      <c r="B101" s="3" t="s">
        <v>641</v>
      </c>
      <c r="C101" s="3">
        <v>50</v>
      </c>
      <c r="D101" s="3">
        <v>2.5000000000000001E-3</v>
      </c>
      <c r="E101" s="2">
        <v>1.1599999999999999</v>
      </c>
      <c r="F101" s="3">
        <v>4.6719999999999998E-2</v>
      </c>
      <c r="G101" s="7">
        <v>4.55</v>
      </c>
      <c r="H101" s="8">
        <v>16.100000000000001</v>
      </c>
      <c r="I101" s="8">
        <v>0.4</v>
      </c>
      <c r="J101"/>
    </row>
    <row r="102" spans="1:10" ht="18" x14ac:dyDescent="0.25">
      <c r="A102" s="56" t="s">
        <v>640</v>
      </c>
      <c r="B102" s="56" t="s">
        <v>642</v>
      </c>
      <c r="C102" s="56">
        <v>50</v>
      </c>
      <c r="D102" s="56">
        <v>2.8E-3</v>
      </c>
      <c r="E102" s="57">
        <v>1.26</v>
      </c>
      <c r="F102" s="56">
        <v>0.10148</v>
      </c>
      <c r="G102" s="58">
        <v>3.06</v>
      </c>
      <c r="H102" s="59">
        <v>18.100000000000001</v>
      </c>
      <c r="I102" s="59">
        <v>0.5</v>
      </c>
      <c r="J102" s="56" t="s">
        <v>543</v>
      </c>
    </row>
    <row r="103" spans="1:10" x14ac:dyDescent="0.2">
      <c r="A103" s="3" t="s">
        <v>640</v>
      </c>
      <c r="B103" s="3" t="s">
        <v>643</v>
      </c>
      <c r="C103" s="3">
        <v>50</v>
      </c>
      <c r="D103" s="3">
        <v>2.5999999999999999E-3</v>
      </c>
      <c r="E103" s="2">
        <v>1.41</v>
      </c>
      <c r="F103" s="3">
        <v>4.929E-2</v>
      </c>
      <c r="G103" s="7">
        <v>6.05</v>
      </c>
      <c r="H103" s="8">
        <v>16.5</v>
      </c>
      <c r="I103" s="8">
        <v>0.5</v>
      </c>
      <c r="J103"/>
    </row>
    <row r="104" spans="1:10" x14ac:dyDescent="0.2">
      <c r="A104" s="3" t="s">
        <v>640</v>
      </c>
      <c r="B104" s="3" t="s">
        <v>644</v>
      </c>
      <c r="C104" s="3">
        <v>50</v>
      </c>
      <c r="D104" s="3">
        <v>2.5999999999999999E-3</v>
      </c>
      <c r="E104" s="2">
        <v>1.66</v>
      </c>
      <c r="F104" s="3">
        <v>5.1979999999999998E-2</v>
      </c>
      <c r="G104" s="7">
        <v>5.2</v>
      </c>
      <c r="H104" s="8">
        <v>16.8</v>
      </c>
      <c r="I104" s="8">
        <v>0.6</v>
      </c>
      <c r="J104"/>
    </row>
    <row r="105" spans="1:10" x14ac:dyDescent="0.2">
      <c r="A105" s="3" t="s">
        <v>640</v>
      </c>
      <c r="B105" s="3" t="s">
        <v>645</v>
      </c>
      <c r="C105" s="3">
        <v>50</v>
      </c>
      <c r="D105" s="3">
        <v>2.5000000000000001E-3</v>
      </c>
      <c r="E105" s="2">
        <v>1.1599999999999999</v>
      </c>
      <c r="F105" s="3">
        <v>4.8349999999999997E-2</v>
      </c>
      <c r="G105" s="7">
        <v>5.0500000000000007</v>
      </c>
      <c r="H105" s="8">
        <v>16.2</v>
      </c>
      <c r="I105" s="8">
        <v>0.4</v>
      </c>
      <c r="J105"/>
    </row>
    <row r="106" spans="1:10" ht="18" x14ac:dyDescent="0.25">
      <c r="A106" s="56" t="s">
        <v>640</v>
      </c>
      <c r="B106" s="56" t="s">
        <v>646</v>
      </c>
      <c r="C106" s="56">
        <v>50</v>
      </c>
      <c r="D106" s="56">
        <v>2.5999999999999999E-3</v>
      </c>
      <c r="E106" s="57">
        <v>1.7399999999999998</v>
      </c>
      <c r="F106" s="56">
        <v>5.5780000000000003E-2</v>
      </c>
      <c r="G106" s="58">
        <v>4.9000000000000004</v>
      </c>
      <c r="H106" s="59">
        <v>16.7</v>
      </c>
      <c r="I106" s="59">
        <v>0.6</v>
      </c>
      <c r="J106" s="56" t="s">
        <v>543</v>
      </c>
    </row>
    <row r="107" spans="1:10" x14ac:dyDescent="0.2">
      <c r="A107" s="3" t="s">
        <v>640</v>
      </c>
      <c r="B107" s="3" t="s">
        <v>647</v>
      </c>
      <c r="C107" s="3">
        <v>50</v>
      </c>
      <c r="D107" s="3">
        <v>2.5000000000000001E-3</v>
      </c>
      <c r="E107" s="2">
        <v>1.7399999999999998</v>
      </c>
      <c r="F107" s="3">
        <v>4.5839999999999999E-2</v>
      </c>
      <c r="G107" s="7">
        <v>6.78</v>
      </c>
      <c r="H107" s="8">
        <v>16.2</v>
      </c>
      <c r="I107" s="8">
        <v>0.6</v>
      </c>
      <c r="J107"/>
    </row>
    <row r="108" spans="1:10" x14ac:dyDescent="0.2">
      <c r="A108" s="3" t="s">
        <v>640</v>
      </c>
      <c r="B108" s="3" t="s">
        <v>648</v>
      </c>
      <c r="C108" s="3">
        <v>50</v>
      </c>
      <c r="D108" s="3">
        <v>2.5000000000000001E-3</v>
      </c>
      <c r="E108" s="2">
        <v>1.4500000000000002</v>
      </c>
      <c r="F108" s="3">
        <v>4.4019999999999997E-2</v>
      </c>
      <c r="G108" s="7">
        <v>4.92</v>
      </c>
      <c r="H108" s="8">
        <v>16.3</v>
      </c>
      <c r="I108" s="8">
        <v>0.5</v>
      </c>
      <c r="J108"/>
    </row>
    <row r="109" spans="1:10" x14ac:dyDescent="0.2">
      <c r="A109" s="3" t="s">
        <v>640</v>
      </c>
      <c r="B109" s="3" t="s">
        <v>649</v>
      </c>
      <c r="C109" s="3">
        <v>50</v>
      </c>
      <c r="D109" s="3">
        <v>2.5999999999999999E-3</v>
      </c>
      <c r="E109" s="2">
        <v>1.3299999999999998</v>
      </c>
      <c r="F109" s="3">
        <v>4.5019999999999998E-2</v>
      </c>
      <c r="G109" s="7">
        <v>4.6100000000000003</v>
      </c>
      <c r="H109" s="8">
        <v>16.899999999999999</v>
      </c>
      <c r="I109" s="8">
        <v>0.4</v>
      </c>
      <c r="J109"/>
    </row>
    <row r="110" spans="1:10" x14ac:dyDescent="0.2">
      <c r="A110" s="3" t="s">
        <v>640</v>
      </c>
      <c r="B110" s="3" t="s">
        <v>650</v>
      </c>
      <c r="C110" s="3">
        <v>50</v>
      </c>
      <c r="D110" s="3">
        <v>2.5000000000000001E-3</v>
      </c>
      <c r="E110" s="2">
        <v>1.26</v>
      </c>
      <c r="F110" s="3">
        <v>4.5690000000000001E-2</v>
      </c>
      <c r="G110" s="7">
        <v>4.0599999999999996</v>
      </c>
      <c r="H110" s="8">
        <v>16.3</v>
      </c>
      <c r="I110" s="8">
        <v>0.4</v>
      </c>
      <c r="J110"/>
    </row>
    <row r="111" spans="1:10" x14ac:dyDescent="0.2">
      <c r="A111" s="3" t="s">
        <v>640</v>
      </c>
      <c r="B111" s="3" t="s">
        <v>651</v>
      </c>
      <c r="C111" s="3">
        <v>50</v>
      </c>
      <c r="D111" s="3">
        <v>2.5000000000000001E-3</v>
      </c>
      <c r="E111" s="2">
        <v>1.97</v>
      </c>
      <c r="F111" s="3">
        <v>4.7559999999999998E-2</v>
      </c>
      <c r="G111" s="7">
        <v>6.87</v>
      </c>
      <c r="H111" s="8">
        <v>16.399999999999999</v>
      </c>
      <c r="I111" s="8">
        <v>0.6</v>
      </c>
      <c r="J111" s="63"/>
    </row>
    <row r="112" spans="1:10" ht="18" x14ac:dyDescent="0.25">
      <c r="A112" s="56" t="s">
        <v>640</v>
      </c>
      <c r="B112" s="56" t="s">
        <v>652</v>
      </c>
      <c r="C112" s="56">
        <v>50</v>
      </c>
      <c r="D112" s="56">
        <v>2.5999999999999999E-3</v>
      </c>
      <c r="E112" s="57">
        <v>1.44</v>
      </c>
      <c r="F112" s="56">
        <v>6.4180000000000001E-2</v>
      </c>
      <c r="G112" s="58">
        <v>4.46</v>
      </c>
      <c r="H112" s="59">
        <v>16.5</v>
      </c>
      <c r="I112" s="59">
        <v>0.5</v>
      </c>
      <c r="J112" s="56" t="s">
        <v>543</v>
      </c>
    </row>
    <row r="113" spans="1:10" ht="18" x14ac:dyDescent="0.25">
      <c r="A113" s="56" t="s">
        <v>640</v>
      </c>
      <c r="B113" s="56" t="s">
        <v>653</v>
      </c>
      <c r="C113" s="56">
        <v>50</v>
      </c>
      <c r="D113" s="56">
        <v>2.5999999999999999E-3</v>
      </c>
      <c r="E113" s="57">
        <v>1.48</v>
      </c>
      <c r="F113" s="56">
        <v>5.3199999999999997E-2</v>
      </c>
      <c r="G113" s="58">
        <v>4.84</v>
      </c>
      <c r="H113" s="59">
        <v>16.7</v>
      </c>
      <c r="I113" s="59">
        <v>0.5</v>
      </c>
      <c r="J113" s="56" t="s">
        <v>543</v>
      </c>
    </row>
    <row r="114" spans="1:10" ht="18" x14ac:dyDescent="0.25">
      <c r="A114" s="56" t="s">
        <v>640</v>
      </c>
      <c r="B114" s="56" t="s">
        <v>654</v>
      </c>
      <c r="C114" s="56">
        <v>50</v>
      </c>
      <c r="D114" s="56">
        <v>2.7000000000000001E-3</v>
      </c>
      <c r="E114" s="57">
        <v>1.46</v>
      </c>
      <c r="F114" s="56">
        <v>6.225E-2</v>
      </c>
      <c r="G114" s="58">
        <v>4.3600000000000003</v>
      </c>
      <c r="H114" s="59">
        <v>17.5</v>
      </c>
      <c r="I114" s="59">
        <v>0.5</v>
      </c>
      <c r="J114" s="56" t="s">
        <v>543</v>
      </c>
    </row>
    <row r="115" spans="1:10" x14ac:dyDescent="0.2">
      <c r="A115" s="3" t="s">
        <v>640</v>
      </c>
      <c r="B115" s="3" t="s">
        <v>655</v>
      </c>
      <c r="C115" s="3">
        <v>50</v>
      </c>
      <c r="D115" s="3">
        <v>2.5999999999999999E-3</v>
      </c>
      <c r="E115" s="2">
        <v>1.72</v>
      </c>
      <c r="F115" s="3">
        <v>4.9200000000000001E-2</v>
      </c>
      <c r="G115" s="7">
        <v>6.2399999999999993</v>
      </c>
      <c r="H115" s="8">
        <v>17</v>
      </c>
      <c r="I115" s="8">
        <v>0.6</v>
      </c>
      <c r="J115" s="63"/>
    </row>
    <row r="116" spans="1:10" x14ac:dyDescent="0.2">
      <c r="A116" s="3" t="s">
        <v>640</v>
      </c>
      <c r="B116" s="3" t="s">
        <v>656</v>
      </c>
      <c r="C116" s="3">
        <v>35</v>
      </c>
      <c r="D116" s="3">
        <v>2.5999999999999999E-3</v>
      </c>
      <c r="E116" s="2">
        <v>2.71</v>
      </c>
      <c r="F116" s="3">
        <v>4.7350000000000003E-2</v>
      </c>
      <c r="G116" s="7">
        <v>9.9699999999999989</v>
      </c>
      <c r="H116" s="8">
        <v>16.899999999999999</v>
      </c>
      <c r="I116" s="8">
        <v>0.9</v>
      </c>
      <c r="J116" s="63"/>
    </row>
    <row r="117" spans="1:10" x14ac:dyDescent="0.2">
      <c r="A117" s="3" t="s">
        <v>640</v>
      </c>
      <c r="B117" s="3" t="s">
        <v>657</v>
      </c>
      <c r="C117" s="3">
        <v>35</v>
      </c>
      <c r="D117" s="3">
        <v>2.5999999999999999E-3</v>
      </c>
      <c r="E117" s="2">
        <v>2.02</v>
      </c>
      <c r="F117" s="3">
        <v>4.6989999999999997E-2</v>
      </c>
      <c r="G117" s="7">
        <v>7.3</v>
      </c>
      <c r="H117" s="8">
        <v>16.7</v>
      </c>
      <c r="I117" s="8">
        <v>0.7</v>
      </c>
      <c r="J117"/>
    </row>
    <row r="118" spans="1:10" x14ac:dyDescent="0.2">
      <c r="A118" s="3" t="s">
        <v>640</v>
      </c>
      <c r="B118" s="3" t="s">
        <v>658</v>
      </c>
      <c r="C118" s="3">
        <v>35</v>
      </c>
      <c r="D118" s="3">
        <v>2.5000000000000001E-3</v>
      </c>
      <c r="E118" s="2">
        <v>2.6</v>
      </c>
      <c r="F118" s="3">
        <v>4.394E-2</v>
      </c>
      <c r="G118" s="7">
        <v>10.290000000000001</v>
      </c>
      <c r="H118" s="8">
        <v>16.2</v>
      </c>
      <c r="I118" s="8">
        <v>0.8</v>
      </c>
      <c r="J118" s="63"/>
    </row>
    <row r="119" spans="1:10" x14ac:dyDescent="0.2">
      <c r="A119" s="3" t="s">
        <v>640</v>
      </c>
      <c r="B119" s="3" t="s">
        <v>659</v>
      </c>
      <c r="C119" s="3">
        <v>35</v>
      </c>
      <c r="D119" s="3">
        <v>2.5999999999999999E-3</v>
      </c>
      <c r="E119" s="2">
        <v>1.9800000000000002</v>
      </c>
      <c r="F119" s="3">
        <v>5.4420000000000003E-2</v>
      </c>
      <c r="G119" s="7">
        <v>5.9499999999999993</v>
      </c>
      <c r="H119" s="8">
        <v>17</v>
      </c>
      <c r="I119" s="8">
        <v>0.7</v>
      </c>
      <c r="J119"/>
    </row>
    <row r="120" spans="1:10" x14ac:dyDescent="0.2">
      <c r="A120" s="3" t="s">
        <v>640</v>
      </c>
      <c r="B120" s="3" t="s">
        <v>660</v>
      </c>
      <c r="C120" s="3">
        <v>35</v>
      </c>
      <c r="D120" s="3">
        <v>2.5999999999999999E-3</v>
      </c>
      <c r="E120" s="2">
        <v>2.13</v>
      </c>
      <c r="F120" s="3">
        <v>4.8129999999999999E-2</v>
      </c>
      <c r="G120" s="7">
        <v>7.21</v>
      </c>
      <c r="H120" s="8">
        <v>16.5</v>
      </c>
      <c r="I120" s="8">
        <v>0.7</v>
      </c>
      <c r="J120"/>
    </row>
    <row r="121" spans="1:10" x14ac:dyDescent="0.2">
      <c r="A121" s="3" t="s">
        <v>640</v>
      </c>
      <c r="B121" s="3" t="s">
        <v>661</v>
      </c>
      <c r="C121" s="3">
        <v>35</v>
      </c>
      <c r="D121" s="3">
        <v>2.7000000000000001E-3</v>
      </c>
      <c r="E121" s="2">
        <v>2.25</v>
      </c>
      <c r="F121" s="3">
        <v>4.5330000000000002E-2</v>
      </c>
      <c r="G121" s="7">
        <v>8.0399999999999991</v>
      </c>
      <c r="H121" s="8">
        <v>17.100000000000001</v>
      </c>
      <c r="I121" s="8">
        <v>0.8</v>
      </c>
      <c r="J121"/>
    </row>
    <row r="122" spans="1:10" x14ac:dyDescent="0.2">
      <c r="A122" s="3" t="s">
        <v>640</v>
      </c>
      <c r="B122" s="3" t="s">
        <v>662</v>
      </c>
      <c r="C122" s="3">
        <v>35</v>
      </c>
      <c r="D122" s="3">
        <v>2.5999999999999999E-3</v>
      </c>
      <c r="E122" s="2">
        <v>2.6599999999999997</v>
      </c>
      <c r="F122" s="3">
        <v>5.1130000000000002E-2</v>
      </c>
      <c r="G122" s="7">
        <v>10.24</v>
      </c>
      <c r="H122" s="8">
        <v>16.7</v>
      </c>
      <c r="I122" s="8">
        <v>0.9</v>
      </c>
      <c r="J122"/>
    </row>
    <row r="123" spans="1:10" x14ac:dyDescent="0.2">
      <c r="A123" s="3" t="s">
        <v>640</v>
      </c>
      <c r="B123" s="3" t="s">
        <v>663</v>
      </c>
      <c r="C123" s="3">
        <v>35</v>
      </c>
      <c r="D123" s="3">
        <v>2.5000000000000001E-3</v>
      </c>
      <c r="E123" s="2">
        <v>2.35</v>
      </c>
      <c r="F123" s="3">
        <v>4.5809999999999997E-2</v>
      </c>
      <c r="G123" s="7">
        <v>11.08</v>
      </c>
      <c r="H123" s="8">
        <v>16.2</v>
      </c>
      <c r="I123" s="8">
        <v>0.8</v>
      </c>
      <c r="J123"/>
    </row>
    <row r="124" spans="1:10" ht="18" x14ac:dyDescent="0.25">
      <c r="A124" s="56" t="s">
        <v>640</v>
      </c>
      <c r="B124" s="56" t="s">
        <v>664</v>
      </c>
      <c r="C124" s="56">
        <v>35</v>
      </c>
      <c r="D124" s="56">
        <v>2.7000000000000001E-3</v>
      </c>
      <c r="E124" s="57">
        <v>2.11</v>
      </c>
      <c r="F124" s="56">
        <v>7.3069999999999996E-2</v>
      </c>
      <c r="G124" s="58">
        <v>6</v>
      </c>
      <c r="H124" s="59">
        <v>17.600000000000001</v>
      </c>
      <c r="I124" s="59">
        <v>0.7</v>
      </c>
      <c r="J124" s="56" t="s">
        <v>543</v>
      </c>
    </row>
    <row r="125" spans="1:10" x14ac:dyDescent="0.2">
      <c r="A125" s="3" t="s">
        <v>640</v>
      </c>
      <c r="B125" s="3" t="s">
        <v>665</v>
      </c>
      <c r="C125" s="3">
        <v>35</v>
      </c>
      <c r="D125" s="3">
        <v>2.5000000000000001E-3</v>
      </c>
      <c r="E125" s="2">
        <v>1.81</v>
      </c>
      <c r="F125" s="3">
        <v>4.5310000000000003E-2</v>
      </c>
      <c r="G125" s="7">
        <v>6.54</v>
      </c>
      <c r="H125" s="8">
        <v>16.100000000000001</v>
      </c>
      <c r="I125" s="8">
        <v>0.6</v>
      </c>
      <c r="J125" s="63"/>
    </row>
    <row r="126" spans="1:10" x14ac:dyDescent="0.2">
      <c r="A126" s="3" t="s">
        <v>640</v>
      </c>
      <c r="B126" s="3" t="s">
        <v>666</v>
      </c>
      <c r="C126" s="3">
        <v>35</v>
      </c>
      <c r="D126" s="3">
        <v>2.3999999999999998E-3</v>
      </c>
      <c r="E126" s="2">
        <v>2.27</v>
      </c>
      <c r="F126" s="3">
        <v>4.6460000000000001E-2</v>
      </c>
      <c r="G126" s="7">
        <v>8.39</v>
      </c>
      <c r="H126" s="8">
        <v>15.7</v>
      </c>
      <c r="I126" s="8">
        <v>0.7</v>
      </c>
      <c r="J126"/>
    </row>
    <row r="127" spans="1:10" x14ac:dyDescent="0.2">
      <c r="A127" s="3" t="s">
        <v>640</v>
      </c>
      <c r="B127" s="3" t="s">
        <v>667</v>
      </c>
      <c r="C127" s="3">
        <v>35</v>
      </c>
      <c r="D127" s="3">
        <v>2.5000000000000001E-3</v>
      </c>
      <c r="E127" s="2">
        <v>2.1800000000000002</v>
      </c>
      <c r="F127" s="3">
        <v>4.5789999999999997E-2</v>
      </c>
      <c r="G127" s="7">
        <v>7.7200000000000006</v>
      </c>
      <c r="H127" s="8">
        <v>16.3</v>
      </c>
      <c r="I127" s="8">
        <v>0.7</v>
      </c>
      <c r="J127"/>
    </row>
    <row r="128" spans="1:10" x14ac:dyDescent="0.2">
      <c r="A128" s="3" t="s">
        <v>640</v>
      </c>
      <c r="B128" s="3" t="s">
        <v>668</v>
      </c>
      <c r="C128" s="3">
        <v>35</v>
      </c>
      <c r="D128" s="3">
        <v>2.5000000000000001E-3</v>
      </c>
      <c r="E128" s="2">
        <v>1.94</v>
      </c>
      <c r="F128" s="3">
        <v>4.82E-2</v>
      </c>
      <c r="G128" s="7">
        <v>6.0600000000000005</v>
      </c>
      <c r="H128" s="8">
        <v>16.3</v>
      </c>
      <c r="I128" s="8">
        <v>0.6</v>
      </c>
      <c r="J128"/>
    </row>
    <row r="129" spans="1:10" x14ac:dyDescent="0.2">
      <c r="A129" s="3" t="s">
        <v>640</v>
      </c>
      <c r="B129" s="3" t="s">
        <v>669</v>
      </c>
      <c r="C129" s="3">
        <v>35</v>
      </c>
      <c r="D129" s="3">
        <v>2.5000000000000001E-3</v>
      </c>
      <c r="E129" s="2">
        <v>1.69</v>
      </c>
      <c r="F129" s="3">
        <v>5.0130000000000001E-2</v>
      </c>
      <c r="G129" s="7">
        <v>6.29</v>
      </c>
      <c r="H129" s="8">
        <v>15.8</v>
      </c>
      <c r="I129" s="8">
        <v>0.5</v>
      </c>
      <c r="J129"/>
    </row>
    <row r="130" spans="1:10" x14ac:dyDescent="0.2">
      <c r="A130" s="3" t="s">
        <v>640</v>
      </c>
      <c r="B130" s="3" t="s">
        <v>670</v>
      </c>
      <c r="C130" s="3">
        <v>35</v>
      </c>
      <c r="D130" s="3">
        <v>2.5000000000000001E-3</v>
      </c>
      <c r="E130" s="2">
        <v>1.5</v>
      </c>
      <c r="F130" s="3">
        <v>4.82E-2</v>
      </c>
      <c r="G130" s="7">
        <v>6.0600000000000005</v>
      </c>
      <c r="H130" s="8">
        <v>16.2</v>
      </c>
      <c r="I130" s="8">
        <v>0.5</v>
      </c>
      <c r="J130"/>
    </row>
    <row r="131" spans="1:10" x14ac:dyDescent="0.2">
      <c r="A131" s="3" t="s">
        <v>640</v>
      </c>
      <c r="B131" s="3" t="s">
        <v>671</v>
      </c>
      <c r="C131" s="3">
        <v>35</v>
      </c>
      <c r="D131" s="3">
        <v>2.5000000000000001E-3</v>
      </c>
      <c r="E131" s="2">
        <v>2.56</v>
      </c>
      <c r="F131" s="3">
        <v>4.9979999999999997E-2</v>
      </c>
      <c r="G131" s="7">
        <v>11.219999999999999</v>
      </c>
      <c r="H131" s="8">
        <v>16.2</v>
      </c>
      <c r="I131" s="8">
        <v>0.8</v>
      </c>
      <c r="J131" s="63"/>
    </row>
    <row r="133" spans="1:10" x14ac:dyDescent="0.2">
      <c r="A133" s="3" t="s">
        <v>672</v>
      </c>
      <c r="B133" s="3" t="s">
        <v>673</v>
      </c>
      <c r="C133" s="3">
        <v>35</v>
      </c>
      <c r="D133" s="3">
        <v>2.5999999999999999E-3</v>
      </c>
      <c r="E133" s="2">
        <v>1.34</v>
      </c>
      <c r="F133" s="3">
        <v>4.7E-2</v>
      </c>
      <c r="G133" s="7">
        <v>4.92</v>
      </c>
      <c r="H133" s="8">
        <v>16.600000000000001</v>
      </c>
      <c r="I133" s="8">
        <v>0.4</v>
      </c>
    </row>
    <row r="134" spans="1:10" x14ac:dyDescent="0.2">
      <c r="A134" s="3" t="s">
        <v>672</v>
      </c>
      <c r="B134" s="3" t="s">
        <v>674</v>
      </c>
      <c r="C134" s="3">
        <v>35</v>
      </c>
      <c r="D134" s="3">
        <v>2.5000000000000001E-3</v>
      </c>
      <c r="E134" s="2">
        <v>1.68</v>
      </c>
      <c r="F134" s="3">
        <v>4.5319999999999999E-2</v>
      </c>
      <c r="G134" s="7">
        <v>7.7299999999999995</v>
      </c>
      <c r="H134" s="8">
        <v>16.399999999999999</v>
      </c>
      <c r="I134" s="8">
        <v>0.5</v>
      </c>
    </row>
    <row r="135" spans="1:10" x14ac:dyDescent="0.2">
      <c r="A135" s="3" t="s">
        <v>672</v>
      </c>
      <c r="B135" s="3" t="s">
        <v>675</v>
      </c>
      <c r="C135" s="3">
        <v>35</v>
      </c>
      <c r="D135" s="3">
        <v>2.3999999999999998E-3</v>
      </c>
      <c r="E135" s="2">
        <v>1.6500000000000001</v>
      </c>
      <c r="F135" s="3">
        <v>4.3749999999999997E-2</v>
      </c>
      <c r="G135" s="7">
        <v>5.8000000000000007</v>
      </c>
      <c r="H135" s="8">
        <v>15.7</v>
      </c>
      <c r="I135" s="8">
        <v>0.5</v>
      </c>
    </row>
    <row r="136" spans="1:10" x14ac:dyDescent="0.2">
      <c r="A136" s="3" t="s">
        <v>672</v>
      </c>
      <c r="B136" s="3" t="s">
        <v>676</v>
      </c>
      <c r="C136" s="3">
        <v>35</v>
      </c>
      <c r="D136" s="3">
        <v>2.5000000000000001E-3</v>
      </c>
      <c r="E136" s="2">
        <v>1.7500000000000002</v>
      </c>
      <c r="F136" s="3">
        <v>5.0439999999999999E-2</v>
      </c>
      <c r="G136" s="7">
        <v>6.65</v>
      </c>
      <c r="H136" s="8">
        <v>16</v>
      </c>
      <c r="I136" s="8">
        <v>0.6</v>
      </c>
    </row>
    <row r="137" spans="1:10" x14ac:dyDescent="0.2">
      <c r="A137" s="3" t="s">
        <v>672</v>
      </c>
      <c r="B137" s="3" t="s">
        <v>677</v>
      </c>
      <c r="C137" s="3">
        <v>35</v>
      </c>
      <c r="D137" s="3">
        <v>2.5000000000000001E-3</v>
      </c>
      <c r="E137" s="2">
        <v>1.76</v>
      </c>
      <c r="F137" s="3">
        <v>4.7640000000000002E-2</v>
      </c>
      <c r="G137" s="7">
        <v>6.61</v>
      </c>
      <c r="H137" s="8">
        <v>16</v>
      </c>
      <c r="I137" s="8">
        <v>0.6</v>
      </c>
    </row>
    <row r="138" spans="1:10" x14ac:dyDescent="0.2">
      <c r="A138" s="3" t="s">
        <v>672</v>
      </c>
      <c r="B138" s="3" t="s">
        <v>678</v>
      </c>
      <c r="C138" s="3">
        <v>35</v>
      </c>
      <c r="D138" s="3">
        <v>2.3999999999999998E-3</v>
      </c>
      <c r="E138" s="2">
        <v>2.0099999999999998</v>
      </c>
      <c r="F138" s="3">
        <v>4.981E-2</v>
      </c>
      <c r="G138" s="7">
        <v>6.419999999999999</v>
      </c>
      <c r="H138" s="8">
        <v>15.5</v>
      </c>
      <c r="I138" s="8">
        <v>0.6</v>
      </c>
    </row>
    <row r="139" spans="1:10" x14ac:dyDescent="0.2">
      <c r="A139" s="3" t="s">
        <v>672</v>
      </c>
      <c r="B139" s="3" t="s">
        <v>679</v>
      </c>
      <c r="C139" s="3">
        <v>35</v>
      </c>
      <c r="D139" s="3">
        <v>2.5999999999999999E-3</v>
      </c>
      <c r="E139" s="2">
        <v>1.94</v>
      </c>
      <c r="F139" s="3">
        <v>4.3970000000000002E-2</v>
      </c>
      <c r="G139" s="7">
        <v>6.3</v>
      </c>
      <c r="H139" s="8">
        <v>16.8</v>
      </c>
      <c r="I139" s="8">
        <v>0.6</v>
      </c>
    </row>
    <row r="140" spans="1:10" x14ac:dyDescent="0.2">
      <c r="A140" s="3" t="s">
        <v>672</v>
      </c>
      <c r="B140" s="3" t="s">
        <v>680</v>
      </c>
      <c r="C140" s="3">
        <v>35</v>
      </c>
      <c r="D140" s="3">
        <v>2.5000000000000001E-3</v>
      </c>
      <c r="E140" s="2">
        <v>0.97</v>
      </c>
      <c r="F140" s="3">
        <v>4.7019999999999999E-2</v>
      </c>
      <c r="G140" s="7">
        <v>2.9499999999999997</v>
      </c>
      <c r="H140" s="8">
        <v>16.2</v>
      </c>
      <c r="I140" s="8">
        <v>0.3</v>
      </c>
    </row>
    <row r="141" spans="1:10" x14ac:dyDescent="0.2">
      <c r="A141" s="3" t="s">
        <v>672</v>
      </c>
      <c r="B141" s="3" t="s">
        <v>681</v>
      </c>
      <c r="C141" s="3">
        <v>35</v>
      </c>
      <c r="D141" s="3">
        <v>2.5000000000000001E-3</v>
      </c>
      <c r="E141" s="2">
        <v>1.7399999999999998</v>
      </c>
      <c r="F141" s="3">
        <v>4.6309999999999997E-2</v>
      </c>
      <c r="G141" s="7">
        <v>5.3900000000000006</v>
      </c>
      <c r="H141" s="8">
        <v>16.3</v>
      </c>
      <c r="I141" s="8">
        <v>0.6</v>
      </c>
    </row>
    <row r="142" spans="1:10" x14ac:dyDescent="0.2">
      <c r="A142" s="3" t="s">
        <v>672</v>
      </c>
      <c r="B142" s="3" t="s">
        <v>682</v>
      </c>
      <c r="C142" s="3">
        <v>35</v>
      </c>
      <c r="D142" s="3">
        <v>2.5000000000000001E-3</v>
      </c>
      <c r="E142" s="2">
        <v>1.1100000000000001</v>
      </c>
      <c r="F142" s="3">
        <v>4.623E-2</v>
      </c>
      <c r="G142" s="7">
        <v>3.7600000000000002</v>
      </c>
      <c r="H142" s="8">
        <v>16.2</v>
      </c>
      <c r="I142" s="8">
        <v>0.4</v>
      </c>
    </row>
    <row r="143" spans="1:10" x14ac:dyDescent="0.2">
      <c r="A143" s="3" t="s">
        <v>672</v>
      </c>
      <c r="B143" s="3" t="s">
        <v>683</v>
      </c>
      <c r="C143" s="3">
        <v>35</v>
      </c>
      <c r="D143" s="3">
        <v>2.5000000000000001E-3</v>
      </c>
      <c r="E143" s="2">
        <v>1.63</v>
      </c>
      <c r="F143" s="3">
        <v>4.8250000000000001E-2</v>
      </c>
      <c r="G143" s="7">
        <v>4.9000000000000004</v>
      </c>
      <c r="H143" s="8">
        <v>15.9</v>
      </c>
      <c r="I143" s="8">
        <v>0.5</v>
      </c>
    </row>
    <row r="144" spans="1:10" x14ac:dyDescent="0.2">
      <c r="A144" s="3" t="s">
        <v>672</v>
      </c>
      <c r="B144" s="3" t="s">
        <v>684</v>
      </c>
      <c r="C144" s="3">
        <v>35</v>
      </c>
      <c r="D144" s="3">
        <v>2.5000000000000001E-3</v>
      </c>
      <c r="E144" s="2">
        <v>1.81</v>
      </c>
      <c r="F144" s="3">
        <v>4.2759999999999999E-2</v>
      </c>
      <c r="G144" s="7">
        <v>6.4</v>
      </c>
      <c r="H144" s="8">
        <v>16.2</v>
      </c>
      <c r="I144" s="8">
        <v>0.6</v>
      </c>
    </row>
    <row r="145" spans="1:9" x14ac:dyDescent="0.2">
      <c r="A145" s="3" t="s">
        <v>672</v>
      </c>
      <c r="B145" s="3" t="s">
        <v>685</v>
      </c>
      <c r="C145" s="3">
        <v>35</v>
      </c>
      <c r="D145" s="3">
        <v>2.5000000000000001E-3</v>
      </c>
      <c r="E145" s="2">
        <v>2.0299999999999998</v>
      </c>
      <c r="F145" s="3">
        <v>5.1830000000000001E-2</v>
      </c>
      <c r="G145" s="7">
        <v>10.17</v>
      </c>
      <c r="H145" s="8">
        <v>16.100000000000001</v>
      </c>
      <c r="I145" s="8">
        <v>0.7</v>
      </c>
    </row>
    <row r="146" spans="1:9" x14ac:dyDescent="0.2">
      <c r="A146" s="3" t="s">
        <v>672</v>
      </c>
      <c r="B146" s="3" t="s">
        <v>686</v>
      </c>
      <c r="C146" s="3">
        <v>35</v>
      </c>
      <c r="D146" s="3">
        <v>2.5000000000000001E-3</v>
      </c>
      <c r="E146" s="2">
        <v>1.5</v>
      </c>
      <c r="F146" s="3">
        <v>4.5260000000000002E-2</v>
      </c>
      <c r="G146" s="7">
        <v>5.16</v>
      </c>
      <c r="H146" s="8">
        <v>16.3</v>
      </c>
      <c r="I146" s="8">
        <v>0.5</v>
      </c>
    </row>
    <row r="147" spans="1:9" x14ac:dyDescent="0.2">
      <c r="A147" s="3" t="s">
        <v>672</v>
      </c>
      <c r="B147" s="3" t="s">
        <v>687</v>
      </c>
      <c r="C147" s="3">
        <v>35</v>
      </c>
      <c r="D147" s="3">
        <v>2.5000000000000001E-3</v>
      </c>
      <c r="E147" s="2">
        <v>1.4200000000000002</v>
      </c>
      <c r="F147" s="3">
        <v>4.5879999999999997E-2</v>
      </c>
      <c r="G147" s="7">
        <v>6.02</v>
      </c>
      <c r="H147" s="8">
        <v>16.3</v>
      </c>
      <c r="I147" s="8">
        <v>0.5</v>
      </c>
    </row>
    <row r="148" spans="1:9" x14ac:dyDescent="0.2">
      <c r="A148" s="3" t="s">
        <v>672</v>
      </c>
      <c r="B148" s="3" t="s">
        <v>688</v>
      </c>
      <c r="C148" s="3">
        <v>35</v>
      </c>
      <c r="D148" s="3">
        <v>2.5000000000000001E-3</v>
      </c>
      <c r="E148" s="2">
        <v>1.46</v>
      </c>
      <c r="F148" s="3">
        <v>4.4499999999999998E-2</v>
      </c>
      <c r="G148" s="7">
        <v>4.53</v>
      </c>
      <c r="H148" s="8">
        <v>16.3</v>
      </c>
      <c r="I148" s="8">
        <v>0.5</v>
      </c>
    </row>
    <row r="149" spans="1:9" x14ac:dyDescent="0.2">
      <c r="A149" s="3" t="s">
        <v>672</v>
      </c>
      <c r="B149" s="3" t="s">
        <v>689</v>
      </c>
      <c r="C149" s="3">
        <v>35</v>
      </c>
      <c r="D149" s="3">
        <v>2.5000000000000001E-3</v>
      </c>
      <c r="E149" s="2">
        <v>1.73</v>
      </c>
      <c r="F149" s="3">
        <v>4.9529999999999998E-2</v>
      </c>
      <c r="G149" s="7">
        <v>5.41</v>
      </c>
      <c r="H149" s="8">
        <v>16</v>
      </c>
      <c r="I149" s="8">
        <v>0.5</v>
      </c>
    </row>
    <row r="150" spans="1:9" x14ac:dyDescent="0.2">
      <c r="A150" s="3" t="s">
        <v>672</v>
      </c>
      <c r="B150" s="3" t="s">
        <v>690</v>
      </c>
      <c r="C150" s="3">
        <v>35</v>
      </c>
      <c r="D150" s="3">
        <v>2.5000000000000001E-3</v>
      </c>
      <c r="E150" s="2">
        <v>1.96</v>
      </c>
      <c r="F150" s="3">
        <v>5.0220000000000001E-2</v>
      </c>
      <c r="G150" s="7">
        <v>8.75</v>
      </c>
      <c r="H150" s="8">
        <v>16</v>
      </c>
      <c r="I150" s="8">
        <v>0.6</v>
      </c>
    </row>
    <row r="151" spans="1:9" x14ac:dyDescent="0.2">
      <c r="A151" s="3" t="s">
        <v>672</v>
      </c>
      <c r="B151" s="3" t="s">
        <v>691</v>
      </c>
      <c r="C151" s="3">
        <v>35</v>
      </c>
      <c r="D151" s="3">
        <v>2.5999999999999999E-3</v>
      </c>
      <c r="E151" s="2">
        <v>1.6500000000000001</v>
      </c>
      <c r="F151" s="3">
        <v>4.8000000000000001E-2</v>
      </c>
      <c r="G151" s="7">
        <v>6.35</v>
      </c>
      <c r="H151" s="8">
        <v>16.399999999999999</v>
      </c>
      <c r="I151" s="8">
        <v>0.5</v>
      </c>
    </row>
    <row r="152" spans="1:9" x14ac:dyDescent="0.2">
      <c r="A152" s="3" t="s">
        <v>672</v>
      </c>
      <c r="B152" s="3" t="s">
        <v>692</v>
      </c>
      <c r="C152" s="3">
        <v>35</v>
      </c>
      <c r="D152" s="3">
        <v>2.5000000000000001E-3</v>
      </c>
      <c r="E152" s="2">
        <v>1.23</v>
      </c>
      <c r="F152" s="3">
        <v>4.7460000000000002E-2</v>
      </c>
      <c r="G152" s="7">
        <v>3.9600000000000004</v>
      </c>
      <c r="H152" s="8">
        <v>16.2</v>
      </c>
      <c r="I152" s="8">
        <v>0.4</v>
      </c>
    </row>
    <row r="153" spans="1:9" x14ac:dyDescent="0.2">
      <c r="A153" s="3" t="s">
        <v>672</v>
      </c>
      <c r="B153" s="3" t="s">
        <v>693</v>
      </c>
      <c r="C153" s="3">
        <v>35</v>
      </c>
      <c r="D153" s="3">
        <v>2.5999999999999999E-3</v>
      </c>
      <c r="E153" s="2">
        <v>1.6199999999999999</v>
      </c>
      <c r="F153" s="3">
        <v>5.1560000000000002E-2</v>
      </c>
      <c r="G153" s="7">
        <v>5.48</v>
      </c>
      <c r="H153" s="8">
        <v>16.600000000000001</v>
      </c>
      <c r="I153" s="8">
        <v>0.5</v>
      </c>
    </row>
    <row r="154" spans="1:9" x14ac:dyDescent="0.2">
      <c r="A154" s="3" t="s">
        <v>672</v>
      </c>
      <c r="B154" s="3" t="s">
        <v>694</v>
      </c>
      <c r="C154" s="3">
        <v>35</v>
      </c>
      <c r="D154" s="3">
        <v>2.5000000000000001E-3</v>
      </c>
      <c r="E154" s="2">
        <v>1.31</v>
      </c>
      <c r="F154" s="3">
        <v>4.641E-2</v>
      </c>
      <c r="G154" s="7">
        <v>4</v>
      </c>
      <c r="H154" s="8">
        <v>16.399999999999999</v>
      </c>
      <c r="I154" s="8">
        <v>0.4</v>
      </c>
    </row>
    <row r="155" spans="1:9" x14ac:dyDescent="0.2">
      <c r="A155" s="3" t="s">
        <v>672</v>
      </c>
      <c r="B155" s="3" t="s">
        <v>695</v>
      </c>
      <c r="C155" s="3">
        <v>35</v>
      </c>
      <c r="D155" s="3">
        <v>2.5000000000000001E-3</v>
      </c>
      <c r="E155" s="2">
        <v>1.39</v>
      </c>
      <c r="F155" s="3">
        <v>4.2759999999999999E-2</v>
      </c>
      <c r="G155" s="7">
        <v>5.0999999999999996</v>
      </c>
      <c r="H155" s="8">
        <v>16.399999999999999</v>
      </c>
      <c r="I155" s="8">
        <v>0.5</v>
      </c>
    </row>
    <row r="156" spans="1:9" x14ac:dyDescent="0.2">
      <c r="A156" s="3" t="s">
        <v>672</v>
      </c>
      <c r="B156" s="3" t="s">
        <v>696</v>
      </c>
      <c r="C156" s="3">
        <v>35</v>
      </c>
      <c r="D156" s="3">
        <v>2.5000000000000001E-3</v>
      </c>
      <c r="E156" s="2">
        <v>1.7999999999999998</v>
      </c>
      <c r="F156" s="3">
        <v>4.9790000000000001E-2</v>
      </c>
      <c r="G156" s="7">
        <v>8.4</v>
      </c>
      <c r="H156" s="8">
        <v>16</v>
      </c>
      <c r="I156" s="8">
        <v>0.6</v>
      </c>
    </row>
    <row r="157" spans="1:9" x14ac:dyDescent="0.2">
      <c r="A157" s="3" t="s">
        <v>672</v>
      </c>
      <c r="B157" s="3" t="s">
        <v>697</v>
      </c>
      <c r="C157" s="3">
        <v>35</v>
      </c>
      <c r="D157" s="3">
        <v>2.5000000000000001E-3</v>
      </c>
      <c r="E157" s="2">
        <v>2.23</v>
      </c>
      <c r="F157" s="3">
        <v>4.428E-2</v>
      </c>
      <c r="G157" s="7">
        <v>8.91</v>
      </c>
      <c r="H157" s="8">
        <v>15.8</v>
      </c>
      <c r="I157" s="8">
        <v>0.7</v>
      </c>
    </row>
    <row r="158" spans="1:9" x14ac:dyDescent="0.2">
      <c r="A158" s="3" t="s">
        <v>672</v>
      </c>
      <c r="B158" s="3" t="s">
        <v>698</v>
      </c>
      <c r="C158" s="3">
        <v>35</v>
      </c>
      <c r="D158" s="3">
        <v>2.5000000000000001E-3</v>
      </c>
      <c r="E158" s="2">
        <v>1.7999999999999998</v>
      </c>
      <c r="F158" s="3">
        <v>5.0459999999999998E-2</v>
      </c>
      <c r="G158" s="7">
        <v>5.94</v>
      </c>
      <c r="H158" s="8">
        <v>16</v>
      </c>
      <c r="I158" s="8">
        <v>0.6</v>
      </c>
    </row>
    <row r="159" spans="1:9" x14ac:dyDescent="0.2">
      <c r="A159" s="3" t="s">
        <v>672</v>
      </c>
      <c r="B159" s="3" t="s">
        <v>699</v>
      </c>
      <c r="C159" s="3">
        <v>35</v>
      </c>
      <c r="D159" s="3">
        <v>2.5000000000000001E-3</v>
      </c>
      <c r="E159" s="2">
        <v>1.4000000000000001</v>
      </c>
      <c r="F159" s="3">
        <v>4.9020000000000001E-2</v>
      </c>
      <c r="G159" s="7">
        <v>3.83</v>
      </c>
      <c r="H159" s="8">
        <v>16.100000000000001</v>
      </c>
      <c r="I159" s="8">
        <v>0.5</v>
      </c>
    </row>
    <row r="160" spans="1:9" x14ac:dyDescent="0.2">
      <c r="A160" s="3" t="s">
        <v>672</v>
      </c>
      <c r="B160" s="3" t="s">
        <v>700</v>
      </c>
      <c r="C160" s="3">
        <v>35</v>
      </c>
      <c r="D160" s="3">
        <v>2.3999999999999998E-3</v>
      </c>
      <c r="E160" s="2">
        <v>1.3599999999999999</v>
      </c>
      <c r="F160" s="3">
        <v>4.5740000000000003E-2</v>
      </c>
      <c r="G160" s="7">
        <v>4.6100000000000003</v>
      </c>
      <c r="H160" s="8">
        <v>15.6</v>
      </c>
      <c r="I160" s="8">
        <v>0.4</v>
      </c>
    </row>
    <row r="161" spans="1:12" x14ac:dyDescent="0.2">
      <c r="A161" s="3" t="s">
        <v>672</v>
      </c>
      <c r="B161" s="3" t="s">
        <v>701</v>
      </c>
      <c r="C161" s="3">
        <v>35</v>
      </c>
      <c r="D161" s="3">
        <v>2.3999999999999998E-3</v>
      </c>
      <c r="E161" s="2">
        <v>1.5599999999999998</v>
      </c>
      <c r="F161" s="3">
        <v>4.8959999999999997E-2</v>
      </c>
      <c r="G161" s="7">
        <v>6.2</v>
      </c>
      <c r="H161" s="8">
        <v>15.8</v>
      </c>
      <c r="I161" s="8">
        <v>0.5</v>
      </c>
    </row>
    <row r="162" spans="1:12" x14ac:dyDescent="0.2">
      <c r="A162" s="3" t="s">
        <v>672</v>
      </c>
      <c r="B162" s="3" t="s">
        <v>702</v>
      </c>
      <c r="C162" s="3">
        <v>35</v>
      </c>
      <c r="D162" s="3">
        <v>2.5999999999999999E-3</v>
      </c>
      <c r="E162" s="2">
        <v>1.78</v>
      </c>
      <c r="F162" s="3">
        <v>4.6440000000000002E-2</v>
      </c>
      <c r="G162" s="7">
        <v>6.52</v>
      </c>
      <c r="H162" s="8">
        <v>16.600000000000001</v>
      </c>
      <c r="I162" s="8">
        <v>0.6</v>
      </c>
    </row>
    <row r="163" spans="1:12" x14ac:dyDescent="0.2">
      <c r="A163" s="3" t="s">
        <v>672</v>
      </c>
      <c r="B163" s="3" t="s">
        <v>703</v>
      </c>
      <c r="C163" s="3">
        <v>35</v>
      </c>
      <c r="D163" s="3">
        <v>2.5000000000000001E-3</v>
      </c>
      <c r="E163" s="2">
        <v>1.8900000000000001</v>
      </c>
      <c r="F163" s="3">
        <v>5.2310000000000002E-2</v>
      </c>
      <c r="G163" s="7">
        <v>7.53</v>
      </c>
      <c r="H163" s="8">
        <v>16.100000000000001</v>
      </c>
      <c r="I163" s="8">
        <v>0.6</v>
      </c>
    </row>
    <row r="164" spans="1:12" x14ac:dyDescent="0.2">
      <c r="A164" s="3" t="s">
        <v>672</v>
      </c>
      <c r="B164" s="3" t="s">
        <v>704</v>
      </c>
      <c r="C164" s="3">
        <v>35</v>
      </c>
      <c r="D164" s="3">
        <v>2.5000000000000001E-3</v>
      </c>
      <c r="E164" s="2">
        <v>1.96</v>
      </c>
      <c r="F164" s="3">
        <v>5.1670000000000001E-2</v>
      </c>
      <c r="G164" s="7">
        <v>11.129999999999999</v>
      </c>
      <c r="H164" s="8">
        <v>16</v>
      </c>
      <c r="I164" s="8">
        <v>0.6</v>
      </c>
    </row>
    <row r="165" spans="1:12" x14ac:dyDescent="0.2">
      <c r="A165" s="3" t="s">
        <v>672</v>
      </c>
      <c r="B165" s="3" t="s">
        <v>705</v>
      </c>
      <c r="C165" s="3">
        <v>35</v>
      </c>
      <c r="D165" s="3">
        <v>2.5000000000000001E-3</v>
      </c>
      <c r="E165" s="2">
        <v>1.7399999999999998</v>
      </c>
      <c r="F165" s="3">
        <v>4.9200000000000001E-2</v>
      </c>
      <c r="G165" s="7">
        <v>6.92</v>
      </c>
      <c r="H165" s="8">
        <v>16.100000000000001</v>
      </c>
      <c r="I165" s="8">
        <v>0.6</v>
      </c>
    </row>
    <row r="166" spans="1:12" x14ac:dyDescent="0.2">
      <c r="A166" s="3" t="s">
        <v>672</v>
      </c>
      <c r="B166" s="3" t="s">
        <v>706</v>
      </c>
      <c r="C166" s="3">
        <v>35</v>
      </c>
      <c r="D166" s="3">
        <v>2.5000000000000001E-3</v>
      </c>
      <c r="E166" s="2">
        <v>2</v>
      </c>
      <c r="F166" s="3">
        <v>4.6489999999999997E-2</v>
      </c>
      <c r="G166" s="7">
        <v>8.76</v>
      </c>
      <c r="H166" s="8">
        <v>15.8</v>
      </c>
      <c r="I166" s="8">
        <v>0.6</v>
      </c>
    </row>
    <row r="167" spans="1:12" x14ac:dyDescent="0.2">
      <c r="A167" s="3" t="s">
        <v>672</v>
      </c>
      <c r="B167" s="3" t="s">
        <v>707</v>
      </c>
      <c r="C167" s="3">
        <v>35</v>
      </c>
      <c r="D167" s="3">
        <v>2.5000000000000001E-3</v>
      </c>
      <c r="E167" s="2">
        <v>1.58</v>
      </c>
      <c r="F167" s="3">
        <v>4.5679999999999998E-2</v>
      </c>
      <c r="G167" s="7">
        <v>7.580000000000001</v>
      </c>
      <c r="H167" s="8">
        <v>16</v>
      </c>
      <c r="I167" s="8">
        <v>0.5</v>
      </c>
    </row>
    <row r="168" spans="1:12" x14ac:dyDescent="0.2">
      <c r="A168" s="3" t="s">
        <v>672</v>
      </c>
      <c r="B168" s="3" t="s">
        <v>708</v>
      </c>
      <c r="C168" s="3">
        <v>35</v>
      </c>
      <c r="D168" s="3">
        <v>2.5000000000000001E-3</v>
      </c>
      <c r="E168" s="2">
        <v>1.6</v>
      </c>
      <c r="F168" s="3">
        <v>4.4019999999999997E-2</v>
      </c>
      <c r="G168" s="7">
        <v>7.16</v>
      </c>
      <c r="H168" s="8">
        <v>16.3</v>
      </c>
      <c r="I168" s="8">
        <v>0.5</v>
      </c>
    </row>
    <row r="169" spans="1:12" x14ac:dyDescent="0.2">
      <c r="A169" s="3" t="s">
        <v>672</v>
      </c>
      <c r="B169" s="3" t="s">
        <v>709</v>
      </c>
      <c r="C169" s="3">
        <v>35</v>
      </c>
      <c r="D169" s="3">
        <v>2.5999999999999999E-3</v>
      </c>
      <c r="E169" s="2">
        <v>1.5599999999999998</v>
      </c>
      <c r="F169" s="3">
        <v>4.5170000000000002E-2</v>
      </c>
      <c r="G169" s="7">
        <v>6.16</v>
      </c>
      <c r="H169" s="8">
        <v>16.5</v>
      </c>
      <c r="I169" s="8">
        <v>0.5</v>
      </c>
    </row>
    <row r="170" spans="1:12" x14ac:dyDescent="0.2">
      <c r="E170" s="2"/>
      <c r="G170" s="7"/>
      <c r="H170" s="8"/>
      <c r="I170" s="8"/>
    </row>
    <row r="171" spans="1:12" x14ac:dyDescent="0.2">
      <c r="A171" s="3" t="s">
        <v>710</v>
      </c>
      <c r="B171" s="3" t="s">
        <v>711</v>
      </c>
      <c r="C171" s="3">
        <v>35</v>
      </c>
      <c r="D171" s="3">
        <v>1.9E-3</v>
      </c>
      <c r="E171" s="2">
        <v>1.59</v>
      </c>
      <c r="F171" s="3">
        <v>4.8680000000000001E-2</v>
      </c>
      <c r="G171" s="7">
        <v>6.78</v>
      </c>
      <c r="H171" s="8">
        <v>12.3</v>
      </c>
      <c r="I171" s="8">
        <v>0.4</v>
      </c>
      <c r="K171"/>
      <c r="L171"/>
    </row>
    <row r="172" spans="1:12" x14ac:dyDescent="0.2">
      <c r="A172" s="3" t="s">
        <v>710</v>
      </c>
      <c r="B172" s="3" t="s">
        <v>712</v>
      </c>
      <c r="C172" s="3">
        <v>35</v>
      </c>
      <c r="D172" s="3">
        <v>1.9E-3</v>
      </c>
      <c r="E172" s="2">
        <v>1.54</v>
      </c>
      <c r="F172" s="3">
        <v>4.8079999999999998E-2</v>
      </c>
      <c r="G172" s="7">
        <v>6.2700000000000005</v>
      </c>
      <c r="H172" s="8">
        <v>12.4</v>
      </c>
      <c r="I172" s="8">
        <v>0.4</v>
      </c>
      <c r="K172"/>
      <c r="L172"/>
    </row>
    <row r="173" spans="1:12" ht="18" x14ac:dyDescent="0.25">
      <c r="A173" s="56" t="s">
        <v>710</v>
      </c>
      <c r="B173" s="56" t="s">
        <v>713</v>
      </c>
      <c r="C173" s="56">
        <v>35</v>
      </c>
      <c r="D173" s="56">
        <v>2.3E-3</v>
      </c>
      <c r="E173" s="57">
        <v>1.06</v>
      </c>
      <c r="F173" s="56">
        <v>0.18951000000000001</v>
      </c>
      <c r="G173" s="58">
        <v>2.27</v>
      </c>
      <c r="H173" s="59">
        <v>15.1</v>
      </c>
      <c r="I173" s="59">
        <v>0.3</v>
      </c>
      <c r="J173" s="56" t="s">
        <v>543</v>
      </c>
      <c r="K173"/>
      <c r="L173"/>
    </row>
    <row r="174" spans="1:12" x14ac:dyDescent="0.2">
      <c r="A174" s="3" t="s">
        <v>710</v>
      </c>
      <c r="B174" s="3" t="s">
        <v>714</v>
      </c>
      <c r="C174" s="3">
        <v>35</v>
      </c>
      <c r="D174" s="3">
        <v>1.9E-3</v>
      </c>
      <c r="E174" s="2">
        <v>1.0999999999999999</v>
      </c>
      <c r="F174" s="3">
        <v>4.4609999999999997E-2</v>
      </c>
      <c r="G174" s="7">
        <v>4.21</v>
      </c>
      <c r="H174" s="8">
        <v>12.2</v>
      </c>
      <c r="I174" s="8">
        <v>0.3</v>
      </c>
      <c r="K174"/>
      <c r="L174"/>
    </row>
    <row r="175" spans="1:12" x14ac:dyDescent="0.2">
      <c r="A175" s="3" t="s">
        <v>710</v>
      </c>
      <c r="B175" s="3" t="s">
        <v>715</v>
      </c>
      <c r="C175" s="3">
        <v>35</v>
      </c>
      <c r="D175" s="3">
        <v>2E-3</v>
      </c>
      <c r="E175" s="2">
        <v>1.4000000000000001</v>
      </c>
      <c r="F175" s="3">
        <v>4.5289999999999997E-2</v>
      </c>
      <c r="G175" s="7">
        <v>5.74</v>
      </c>
      <c r="H175" s="8">
        <v>12.6</v>
      </c>
      <c r="I175" s="8">
        <v>0.4</v>
      </c>
      <c r="K175"/>
      <c r="L175"/>
    </row>
    <row r="176" spans="1:12" ht="18" x14ac:dyDescent="0.25">
      <c r="A176" s="56" t="s">
        <v>710</v>
      </c>
      <c r="B176" s="56" t="s">
        <v>716</v>
      </c>
      <c r="C176" s="56">
        <v>35</v>
      </c>
      <c r="D176" s="56">
        <v>1.9E-3</v>
      </c>
      <c r="E176" s="57">
        <v>1.1900000000000002</v>
      </c>
      <c r="F176" s="56">
        <v>5.3129999999999997E-2</v>
      </c>
      <c r="G176" s="58">
        <v>3.6700000000000004</v>
      </c>
      <c r="H176" s="59">
        <v>12.4</v>
      </c>
      <c r="I176" s="59">
        <v>0.3</v>
      </c>
      <c r="J176" s="56" t="s">
        <v>543</v>
      </c>
      <c r="K176"/>
      <c r="L176"/>
    </row>
    <row r="177" spans="1:12" ht="18" x14ac:dyDescent="0.25">
      <c r="A177" s="56" t="s">
        <v>710</v>
      </c>
      <c r="B177" s="56" t="s">
        <v>717</v>
      </c>
      <c r="C177" s="56">
        <v>35</v>
      </c>
      <c r="D177" s="56">
        <v>2E-3</v>
      </c>
      <c r="E177" s="57">
        <v>1.24</v>
      </c>
      <c r="F177" s="56">
        <v>7.9490000000000005E-2</v>
      </c>
      <c r="G177" s="58">
        <v>3.11</v>
      </c>
      <c r="H177" s="59">
        <v>13</v>
      </c>
      <c r="I177" s="59">
        <v>0.3</v>
      </c>
      <c r="J177" s="56" t="s">
        <v>543</v>
      </c>
      <c r="K177"/>
      <c r="L177"/>
    </row>
    <row r="178" spans="1:12" x14ac:dyDescent="0.2">
      <c r="A178" s="3" t="s">
        <v>710</v>
      </c>
      <c r="B178" s="3" t="s">
        <v>718</v>
      </c>
      <c r="C178" s="3">
        <v>35</v>
      </c>
      <c r="D178" s="3">
        <v>1.9E-3</v>
      </c>
      <c r="E178" s="2">
        <v>1.8800000000000001</v>
      </c>
      <c r="F178" s="3">
        <v>4.6969999999999998E-2</v>
      </c>
      <c r="G178" s="7">
        <v>7.6899999999999995</v>
      </c>
      <c r="H178" s="8">
        <v>12.2</v>
      </c>
      <c r="I178" s="8">
        <v>0.5</v>
      </c>
      <c r="K178"/>
      <c r="L178"/>
    </row>
    <row r="179" spans="1:12" x14ac:dyDescent="0.2">
      <c r="A179" s="60" t="s">
        <v>710</v>
      </c>
      <c r="B179" s="60" t="s">
        <v>719</v>
      </c>
      <c r="C179" s="60">
        <v>35</v>
      </c>
      <c r="D179" s="60">
        <v>1.41E-2</v>
      </c>
      <c r="E179" s="59">
        <v>1.1499999999999999</v>
      </c>
      <c r="F179" s="60">
        <v>4.6649999999999997E-2</v>
      </c>
      <c r="G179" s="61">
        <v>3.5700000000000003</v>
      </c>
      <c r="H179" s="59">
        <v>90.2</v>
      </c>
      <c r="I179" s="59">
        <v>2.1</v>
      </c>
      <c r="J179" s="60" t="s">
        <v>570</v>
      </c>
      <c r="K179"/>
      <c r="L179"/>
    </row>
    <row r="180" spans="1:12" x14ac:dyDescent="0.2">
      <c r="A180" s="3" t="s">
        <v>710</v>
      </c>
      <c r="B180" s="3" t="s">
        <v>720</v>
      </c>
      <c r="C180" s="3">
        <v>35</v>
      </c>
      <c r="D180" s="3">
        <v>2E-3</v>
      </c>
      <c r="E180" s="2">
        <v>2.2800000000000002</v>
      </c>
      <c r="F180" s="3">
        <v>5.2479999999999999E-2</v>
      </c>
      <c r="G180" s="7">
        <v>8.2100000000000009</v>
      </c>
      <c r="H180" s="8">
        <v>12.6</v>
      </c>
      <c r="I180" s="8">
        <v>0.6</v>
      </c>
      <c r="K180"/>
      <c r="L180"/>
    </row>
    <row r="181" spans="1:12" x14ac:dyDescent="0.2">
      <c r="A181" s="3" t="s">
        <v>710</v>
      </c>
      <c r="B181" s="3" t="s">
        <v>721</v>
      </c>
      <c r="C181" s="3">
        <v>35</v>
      </c>
      <c r="D181" s="3">
        <v>1.9E-3</v>
      </c>
      <c r="E181" s="2">
        <v>1.29</v>
      </c>
      <c r="F181" s="3">
        <v>4.657E-2</v>
      </c>
      <c r="G181" s="7">
        <v>4.22</v>
      </c>
      <c r="H181" s="8">
        <v>12.3</v>
      </c>
      <c r="I181" s="8">
        <v>0.3</v>
      </c>
      <c r="K181"/>
      <c r="L181"/>
    </row>
    <row r="182" spans="1:12" x14ac:dyDescent="0.2">
      <c r="A182" s="3" t="s">
        <v>710</v>
      </c>
      <c r="B182" s="3" t="s">
        <v>722</v>
      </c>
      <c r="C182" s="3">
        <v>35</v>
      </c>
      <c r="D182" s="3">
        <v>1.9E-3</v>
      </c>
      <c r="E182" s="2">
        <v>1.78</v>
      </c>
      <c r="F182" s="3">
        <v>4.6350000000000002E-2</v>
      </c>
      <c r="G182" s="7">
        <v>6.5299999999999994</v>
      </c>
      <c r="H182" s="8">
        <v>12.2</v>
      </c>
      <c r="I182" s="8">
        <v>0.4</v>
      </c>
      <c r="K182"/>
      <c r="L182"/>
    </row>
    <row r="183" spans="1:12" ht="18" x14ac:dyDescent="0.25">
      <c r="A183" s="56" t="s">
        <v>710</v>
      </c>
      <c r="B183" s="56" t="s">
        <v>723</v>
      </c>
      <c r="C183" s="56">
        <v>35</v>
      </c>
      <c r="D183" s="56">
        <v>1.9E-3</v>
      </c>
      <c r="E183" s="57">
        <v>1.96</v>
      </c>
      <c r="F183" s="56">
        <v>6.1249999999999999E-2</v>
      </c>
      <c r="G183" s="58">
        <v>7.35</v>
      </c>
      <c r="H183" s="59">
        <v>12.6</v>
      </c>
      <c r="I183" s="59">
        <v>0.5</v>
      </c>
      <c r="J183" s="56" t="s">
        <v>543</v>
      </c>
      <c r="K183"/>
      <c r="L183"/>
    </row>
    <row r="184" spans="1:12" ht="18" x14ac:dyDescent="0.25">
      <c r="A184" s="56" t="s">
        <v>710</v>
      </c>
      <c r="B184" s="56" t="s">
        <v>724</v>
      </c>
      <c r="C184" s="56">
        <v>35</v>
      </c>
      <c r="D184" s="56">
        <v>2.2000000000000001E-3</v>
      </c>
      <c r="E184" s="57">
        <v>1.27</v>
      </c>
      <c r="F184" s="56">
        <v>0.12374</v>
      </c>
      <c r="G184" s="58">
        <v>3.2</v>
      </c>
      <c r="H184" s="59">
        <v>14.2</v>
      </c>
      <c r="I184" s="59">
        <v>0.4</v>
      </c>
      <c r="J184" s="56" t="s">
        <v>543</v>
      </c>
      <c r="K184"/>
      <c r="L184"/>
    </row>
    <row r="185" spans="1:12" ht="18" x14ac:dyDescent="0.25">
      <c r="A185" s="56" t="s">
        <v>710</v>
      </c>
      <c r="B185" s="56" t="s">
        <v>725</v>
      </c>
      <c r="C185" s="56">
        <v>35</v>
      </c>
      <c r="D185" s="56">
        <v>2E-3</v>
      </c>
      <c r="E185" s="57">
        <v>1.8499999999999999</v>
      </c>
      <c r="F185" s="56">
        <v>7.5560000000000002E-2</v>
      </c>
      <c r="G185" s="58">
        <v>4.83</v>
      </c>
      <c r="H185" s="59">
        <v>13</v>
      </c>
      <c r="I185" s="59">
        <v>0.5</v>
      </c>
      <c r="J185" s="56" t="s">
        <v>543</v>
      </c>
      <c r="K185"/>
      <c r="L185"/>
    </row>
    <row r="186" spans="1:12" ht="18" x14ac:dyDescent="0.25">
      <c r="A186" s="56" t="s">
        <v>710</v>
      </c>
      <c r="B186" s="56" t="s">
        <v>726</v>
      </c>
      <c r="C186" s="56">
        <v>35</v>
      </c>
      <c r="D186" s="56">
        <v>2.8999999999999998E-3</v>
      </c>
      <c r="E186" s="57">
        <v>7.3999999999999995</v>
      </c>
      <c r="F186" s="56">
        <v>0.28488000000000002</v>
      </c>
      <c r="G186" s="58">
        <v>4.87</v>
      </c>
      <c r="H186" s="59">
        <v>18.5</v>
      </c>
      <c r="I186" s="59">
        <v>2.7</v>
      </c>
      <c r="J186" s="56" t="s">
        <v>543</v>
      </c>
      <c r="K186"/>
      <c r="L186"/>
    </row>
    <row r="187" spans="1:12" x14ac:dyDescent="0.2">
      <c r="A187" s="3" t="s">
        <v>710</v>
      </c>
      <c r="B187" s="3" t="s">
        <v>727</v>
      </c>
      <c r="C187" s="3">
        <v>35</v>
      </c>
      <c r="D187" s="3">
        <v>2E-3</v>
      </c>
      <c r="E187" s="2">
        <v>1.31</v>
      </c>
      <c r="F187" s="3">
        <v>4.9200000000000001E-2</v>
      </c>
      <c r="G187" s="7">
        <v>4.1900000000000004</v>
      </c>
      <c r="H187" s="8">
        <v>12.6</v>
      </c>
      <c r="I187" s="8">
        <v>0.3</v>
      </c>
      <c r="K187"/>
      <c r="L187"/>
    </row>
    <row r="188" spans="1:12" ht="18" x14ac:dyDescent="0.25">
      <c r="A188" s="56" t="s">
        <v>710</v>
      </c>
      <c r="B188" s="56" t="s">
        <v>728</v>
      </c>
      <c r="C188" s="56">
        <v>35</v>
      </c>
      <c r="D188" s="56">
        <v>2E-3</v>
      </c>
      <c r="E188" s="57">
        <v>2.2599999999999998</v>
      </c>
      <c r="F188" s="56">
        <v>0.10835</v>
      </c>
      <c r="G188" s="58">
        <v>6.97</v>
      </c>
      <c r="H188" s="59">
        <v>13</v>
      </c>
      <c r="I188" s="59">
        <v>0.6</v>
      </c>
      <c r="J188" s="56" t="s">
        <v>543</v>
      </c>
      <c r="K188"/>
      <c r="L188"/>
    </row>
    <row r="189" spans="1:12" x14ac:dyDescent="0.2">
      <c r="A189" s="56" t="s">
        <v>710</v>
      </c>
      <c r="B189" s="56" t="s">
        <v>729</v>
      </c>
      <c r="C189" s="56">
        <v>35</v>
      </c>
      <c r="D189" s="56">
        <v>2E-3</v>
      </c>
      <c r="E189" s="57">
        <v>1.69</v>
      </c>
      <c r="F189" s="56">
        <v>4.3999999999999997E-2</v>
      </c>
      <c r="G189" s="58">
        <v>13.11</v>
      </c>
      <c r="H189" s="59">
        <v>13</v>
      </c>
      <c r="I189" s="59">
        <v>0.4</v>
      </c>
      <c r="J189" s="56" t="s">
        <v>615</v>
      </c>
      <c r="K189"/>
      <c r="L189"/>
    </row>
    <row r="190" spans="1:12" x14ac:dyDescent="0.2">
      <c r="A190" s="3" t="s">
        <v>710</v>
      </c>
      <c r="B190" s="3" t="s">
        <v>730</v>
      </c>
      <c r="C190" s="3">
        <v>35</v>
      </c>
      <c r="D190" s="3">
        <v>2E-3</v>
      </c>
      <c r="E190" s="2">
        <v>1.0999999999999999</v>
      </c>
      <c r="F190" s="3">
        <v>5.0880000000000002E-2</v>
      </c>
      <c r="G190" s="7">
        <v>3.5999999999999996</v>
      </c>
      <c r="H190" s="8">
        <v>12.7</v>
      </c>
      <c r="I190" s="8">
        <v>0.3</v>
      </c>
      <c r="K190"/>
      <c r="L190"/>
    </row>
    <row r="191" spans="1:12" x14ac:dyDescent="0.2">
      <c r="A191" s="3" t="s">
        <v>710</v>
      </c>
      <c r="B191" s="3" t="s">
        <v>731</v>
      </c>
      <c r="C191" s="3">
        <v>35</v>
      </c>
      <c r="D191" s="3">
        <v>1.9E-3</v>
      </c>
      <c r="E191" s="2">
        <v>1.6400000000000001</v>
      </c>
      <c r="F191" s="3">
        <v>5.3359999999999998E-2</v>
      </c>
      <c r="G191" s="7">
        <v>8.2000000000000011</v>
      </c>
      <c r="H191" s="8">
        <v>12.3</v>
      </c>
      <c r="I191" s="8">
        <v>0.4</v>
      </c>
      <c r="K191"/>
      <c r="L191"/>
    </row>
    <row r="193" spans="1:11" x14ac:dyDescent="0.2">
      <c r="A193" s="3" t="s">
        <v>732</v>
      </c>
      <c r="B193" s="3" t="s">
        <v>733</v>
      </c>
      <c r="C193" s="3">
        <v>35</v>
      </c>
      <c r="D193" s="3">
        <v>1.8E-3</v>
      </c>
      <c r="E193" s="2">
        <v>2.8899999999999997</v>
      </c>
      <c r="F193" s="3">
        <v>6.1370000000000001E-2</v>
      </c>
      <c r="G193" s="7">
        <v>17.599999999999998</v>
      </c>
      <c r="H193" s="8">
        <v>11.9</v>
      </c>
      <c r="I193" s="8">
        <v>0.7</v>
      </c>
      <c r="K193"/>
    </row>
    <row r="194" spans="1:11" ht="18" x14ac:dyDescent="0.25">
      <c r="A194" s="56" t="s">
        <v>732</v>
      </c>
      <c r="B194" s="56" t="s">
        <v>734</v>
      </c>
      <c r="C194" s="56">
        <v>35</v>
      </c>
      <c r="D194" s="56">
        <v>2.0999999999999999E-3</v>
      </c>
      <c r="E194" s="57">
        <v>1.96</v>
      </c>
      <c r="F194" s="56">
        <v>9.3429999999999999E-2</v>
      </c>
      <c r="G194" s="58">
        <v>6.72</v>
      </c>
      <c r="H194" s="59">
        <v>13.2</v>
      </c>
      <c r="I194" s="59">
        <v>0.5</v>
      </c>
      <c r="J194" s="56" t="s">
        <v>543</v>
      </c>
      <c r="K194" s="65"/>
    </row>
    <row r="195" spans="1:11" x14ac:dyDescent="0.2">
      <c r="A195" s="3" t="s">
        <v>732</v>
      </c>
      <c r="B195" s="3" t="s">
        <v>735</v>
      </c>
      <c r="C195" s="3">
        <v>35</v>
      </c>
      <c r="D195" s="3">
        <v>2E-3</v>
      </c>
      <c r="E195" s="2">
        <v>2.2999999999999998</v>
      </c>
      <c r="F195" s="3">
        <v>5.4309999999999997E-2</v>
      </c>
      <c r="G195" s="7">
        <v>14.2</v>
      </c>
      <c r="H195" s="8">
        <v>12.6</v>
      </c>
      <c r="I195" s="8">
        <v>0.6</v>
      </c>
      <c r="K195"/>
    </row>
    <row r="196" spans="1:11" x14ac:dyDescent="0.2">
      <c r="A196" s="3" t="s">
        <v>732</v>
      </c>
      <c r="B196" s="3" t="s">
        <v>736</v>
      </c>
      <c r="C196" s="3">
        <v>35</v>
      </c>
      <c r="D196" s="3">
        <v>2E-3</v>
      </c>
      <c r="E196" s="2">
        <v>2.69</v>
      </c>
      <c r="F196" s="3">
        <v>5.4510000000000003E-2</v>
      </c>
      <c r="G196" s="7">
        <v>11.200000000000001</v>
      </c>
      <c r="H196" s="8">
        <v>12.7</v>
      </c>
      <c r="I196" s="8">
        <v>0.7</v>
      </c>
      <c r="K196"/>
    </row>
    <row r="197" spans="1:11" x14ac:dyDescent="0.2">
      <c r="A197" s="3" t="s">
        <v>732</v>
      </c>
      <c r="B197" s="3" t="s">
        <v>737</v>
      </c>
      <c r="C197" s="3">
        <v>35</v>
      </c>
      <c r="D197" s="3">
        <v>2E-3</v>
      </c>
      <c r="E197" s="2">
        <v>1.6</v>
      </c>
      <c r="F197" s="3">
        <v>4.7600000000000003E-2</v>
      </c>
      <c r="G197" s="7">
        <v>4.66</v>
      </c>
      <c r="H197" s="8">
        <v>12.6</v>
      </c>
      <c r="I197" s="8">
        <v>0.4</v>
      </c>
      <c r="K197"/>
    </row>
    <row r="198" spans="1:11" x14ac:dyDescent="0.2">
      <c r="A198" s="3" t="s">
        <v>732</v>
      </c>
      <c r="B198" s="3" t="s">
        <v>738</v>
      </c>
      <c r="C198" s="3">
        <v>35</v>
      </c>
      <c r="D198" s="3">
        <v>1.9E-3</v>
      </c>
      <c r="E198" s="2">
        <v>2.73</v>
      </c>
      <c r="F198" s="3">
        <v>5.3510000000000002E-2</v>
      </c>
      <c r="G198" s="7">
        <v>11.52</v>
      </c>
      <c r="H198" s="8">
        <v>12.3</v>
      </c>
      <c r="I198" s="8">
        <v>0.7</v>
      </c>
      <c r="K198"/>
    </row>
    <row r="199" spans="1:11" ht="18" x14ac:dyDescent="0.25">
      <c r="A199" s="56" t="s">
        <v>732</v>
      </c>
      <c r="B199" s="56" t="s">
        <v>739</v>
      </c>
      <c r="C199" s="56">
        <v>35</v>
      </c>
      <c r="D199" s="56">
        <v>2.0999999999999999E-3</v>
      </c>
      <c r="E199" s="57">
        <v>1.29</v>
      </c>
      <c r="F199" s="56">
        <v>9.6229999999999996E-2</v>
      </c>
      <c r="G199" s="58">
        <v>4.97</v>
      </c>
      <c r="H199" s="59">
        <v>13.2</v>
      </c>
      <c r="I199" s="59">
        <v>0.3</v>
      </c>
      <c r="J199" s="56" t="s">
        <v>543</v>
      </c>
      <c r="K199" s="65"/>
    </row>
    <row r="200" spans="1:11" x14ac:dyDescent="0.2">
      <c r="A200" s="3" t="s">
        <v>732</v>
      </c>
      <c r="B200" s="3" t="s">
        <v>740</v>
      </c>
      <c r="C200" s="3">
        <v>35</v>
      </c>
      <c r="D200" s="3">
        <v>1.9E-3</v>
      </c>
      <c r="E200" s="2">
        <v>2.37</v>
      </c>
      <c r="F200" s="3">
        <v>4.4479999999999999E-2</v>
      </c>
      <c r="G200" s="7">
        <v>9.9500000000000011</v>
      </c>
      <c r="H200" s="8">
        <v>12.4</v>
      </c>
      <c r="I200" s="8">
        <v>0.6</v>
      </c>
      <c r="K200"/>
    </row>
    <row r="201" spans="1:11" x14ac:dyDescent="0.2">
      <c r="A201" s="3" t="s">
        <v>732</v>
      </c>
      <c r="B201" s="3" t="s">
        <v>741</v>
      </c>
      <c r="C201" s="3">
        <v>35</v>
      </c>
      <c r="D201" s="3">
        <v>1.9E-3</v>
      </c>
      <c r="E201" s="2">
        <v>2.2200000000000002</v>
      </c>
      <c r="F201" s="3">
        <v>4.9070000000000003E-2</v>
      </c>
      <c r="G201" s="7">
        <v>6.83</v>
      </c>
      <c r="H201" s="8">
        <v>12.1</v>
      </c>
      <c r="I201" s="8">
        <v>0.5</v>
      </c>
      <c r="K201"/>
    </row>
    <row r="202" spans="1:11" ht="18" x14ac:dyDescent="0.25">
      <c r="A202" s="56" t="s">
        <v>732</v>
      </c>
      <c r="B202" s="56" t="s">
        <v>742</v>
      </c>
      <c r="C202" s="56">
        <v>35</v>
      </c>
      <c r="D202" s="56">
        <v>2.2000000000000001E-3</v>
      </c>
      <c r="E202" s="57">
        <v>2.5</v>
      </c>
      <c r="F202" s="56">
        <v>0.12855</v>
      </c>
      <c r="G202" s="58">
        <v>6.3100000000000005</v>
      </c>
      <c r="H202" s="59">
        <v>14.1</v>
      </c>
      <c r="I202" s="59">
        <v>0.7</v>
      </c>
      <c r="J202" s="56" t="s">
        <v>543</v>
      </c>
      <c r="K202" s="66"/>
    </row>
    <row r="203" spans="1:11" x14ac:dyDescent="0.2">
      <c r="A203" s="3" t="s">
        <v>732</v>
      </c>
      <c r="B203" s="3" t="s">
        <v>743</v>
      </c>
      <c r="C203" s="3">
        <v>35</v>
      </c>
      <c r="D203" s="3">
        <v>1.8E-3</v>
      </c>
      <c r="E203" s="2">
        <v>1.26</v>
      </c>
      <c r="F203" s="3">
        <v>4.9079999999999999E-2</v>
      </c>
      <c r="G203" s="7">
        <v>4.97</v>
      </c>
      <c r="H203" s="8">
        <v>11.9</v>
      </c>
      <c r="I203" s="8">
        <v>0.3</v>
      </c>
      <c r="K203"/>
    </row>
    <row r="204" spans="1:11" ht="18" x14ac:dyDescent="0.25">
      <c r="A204" s="56" t="s">
        <v>732</v>
      </c>
      <c r="B204" s="56" t="s">
        <v>744</v>
      </c>
      <c r="C204" s="56">
        <v>35</v>
      </c>
      <c r="D204" s="56">
        <v>1.9E-3</v>
      </c>
      <c r="E204" s="57">
        <v>2.52</v>
      </c>
      <c r="F204" s="56">
        <v>8.2430000000000003E-2</v>
      </c>
      <c r="G204" s="58">
        <v>10.42</v>
      </c>
      <c r="H204" s="59">
        <v>12.3</v>
      </c>
      <c r="I204" s="59">
        <v>0.6</v>
      </c>
      <c r="J204" s="56" t="s">
        <v>543</v>
      </c>
      <c r="K204" s="65"/>
    </row>
    <row r="205" spans="1:11" ht="18" x14ac:dyDescent="0.25">
      <c r="A205" s="56" t="s">
        <v>732</v>
      </c>
      <c r="B205" s="56" t="s">
        <v>745</v>
      </c>
      <c r="C205" s="56">
        <v>35</v>
      </c>
      <c r="D205" s="56">
        <v>2.5999999999999999E-3</v>
      </c>
      <c r="E205" s="57">
        <v>4.5600000000000005</v>
      </c>
      <c r="F205" s="56">
        <v>0.19588</v>
      </c>
      <c r="G205" s="58">
        <v>8.6300000000000008</v>
      </c>
      <c r="H205" s="59">
        <v>16.399999999999999</v>
      </c>
      <c r="I205" s="59">
        <v>1.5</v>
      </c>
      <c r="J205" s="56" t="s">
        <v>543</v>
      </c>
      <c r="K205" s="66"/>
    </row>
    <row r="206" spans="1:11" x14ac:dyDescent="0.2">
      <c r="A206" s="3" t="s">
        <v>732</v>
      </c>
      <c r="B206" s="3" t="s">
        <v>746</v>
      </c>
      <c r="C206" s="3">
        <v>35</v>
      </c>
      <c r="D206" s="3">
        <v>1.9E-3</v>
      </c>
      <c r="E206" s="2">
        <v>2.0500000000000003</v>
      </c>
      <c r="F206" s="3">
        <v>4.5530000000000001E-2</v>
      </c>
      <c r="G206" s="7">
        <v>12.07</v>
      </c>
      <c r="H206" s="8">
        <v>12.4</v>
      </c>
      <c r="I206" s="8">
        <v>0.5</v>
      </c>
      <c r="K206"/>
    </row>
    <row r="207" spans="1:11" ht="18" x14ac:dyDescent="0.25">
      <c r="A207" s="56" t="s">
        <v>732</v>
      </c>
      <c r="B207" s="56" t="s">
        <v>747</v>
      </c>
      <c r="C207" s="56">
        <v>35</v>
      </c>
      <c r="D207" s="56">
        <v>2.0999999999999999E-3</v>
      </c>
      <c r="E207" s="57">
        <v>2.9000000000000004</v>
      </c>
      <c r="F207" s="56">
        <v>9.9919999999999995E-2</v>
      </c>
      <c r="G207" s="58">
        <v>7.7299999999999995</v>
      </c>
      <c r="H207" s="59">
        <v>13.3</v>
      </c>
      <c r="I207" s="59">
        <v>0.8</v>
      </c>
      <c r="J207" s="56" t="s">
        <v>543</v>
      </c>
      <c r="K207" s="65"/>
    </row>
    <row r="208" spans="1:11" x14ac:dyDescent="0.2">
      <c r="A208" s="3" t="s">
        <v>732</v>
      </c>
      <c r="B208" s="3" t="s">
        <v>748</v>
      </c>
      <c r="C208" s="3">
        <v>35</v>
      </c>
      <c r="D208" s="3">
        <v>1.9E-3</v>
      </c>
      <c r="E208" s="2">
        <v>1.6500000000000001</v>
      </c>
      <c r="F208" s="3">
        <v>4.9610000000000001E-2</v>
      </c>
      <c r="G208" s="7">
        <v>13.91</v>
      </c>
      <c r="H208" s="8">
        <v>12.2</v>
      </c>
      <c r="I208" s="8">
        <v>0.4</v>
      </c>
      <c r="K208"/>
    </row>
    <row r="209" spans="1:11" ht="18" x14ac:dyDescent="0.25">
      <c r="A209" s="56" t="s">
        <v>732</v>
      </c>
      <c r="B209" s="56" t="s">
        <v>749</v>
      </c>
      <c r="C209" s="56">
        <v>35</v>
      </c>
      <c r="D209" s="56">
        <v>2E-3</v>
      </c>
      <c r="E209" s="57">
        <v>2.73</v>
      </c>
      <c r="F209" s="56">
        <v>7.2770000000000001E-2</v>
      </c>
      <c r="G209" s="58">
        <v>10.83</v>
      </c>
      <c r="H209" s="59">
        <v>13.2</v>
      </c>
      <c r="I209" s="59">
        <v>0.7</v>
      </c>
      <c r="J209" s="56" t="s">
        <v>543</v>
      </c>
      <c r="K209" s="65"/>
    </row>
    <row r="210" spans="1:11" x14ac:dyDescent="0.2">
      <c r="A210" s="3" t="s">
        <v>732</v>
      </c>
      <c r="B210" s="3" t="s">
        <v>750</v>
      </c>
      <c r="C210" s="3">
        <v>35</v>
      </c>
      <c r="D210" s="3">
        <v>1.9E-3</v>
      </c>
      <c r="E210" s="2">
        <v>1.22</v>
      </c>
      <c r="F210" s="3">
        <v>4.9340000000000002E-2</v>
      </c>
      <c r="G210" s="7">
        <v>6.4399999999999995</v>
      </c>
      <c r="H210" s="8">
        <v>12.3</v>
      </c>
      <c r="I210" s="8">
        <v>0.3</v>
      </c>
      <c r="K210"/>
    </row>
    <row r="211" spans="1:11" x14ac:dyDescent="0.2">
      <c r="A211" s="3" t="s">
        <v>732</v>
      </c>
      <c r="B211" s="3" t="s">
        <v>751</v>
      </c>
      <c r="C211" s="3">
        <v>35</v>
      </c>
      <c r="D211" s="3">
        <v>1.9E-3</v>
      </c>
      <c r="E211" s="2">
        <v>2.12</v>
      </c>
      <c r="F211" s="3">
        <v>4.4400000000000002E-2</v>
      </c>
      <c r="G211" s="7">
        <v>9.49</v>
      </c>
      <c r="H211" s="8">
        <v>12.2</v>
      </c>
      <c r="I211" s="8">
        <v>0.5</v>
      </c>
      <c r="K211"/>
    </row>
    <row r="212" spans="1:11" x14ac:dyDescent="0.2">
      <c r="A212" s="3" t="s">
        <v>732</v>
      </c>
      <c r="B212" s="3" t="s">
        <v>752</v>
      </c>
      <c r="C212" s="3">
        <v>35</v>
      </c>
      <c r="D212" s="3">
        <v>1.9E-3</v>
      </c>
      <c r="E212" s="2">
        <v>1.5599999999999998</v>
      </c>
      <c r="F212" s="3">
        <v>4.9889999999999997E-2</v>
      </c>
      <c r="G212" s="7">
        <v>8.3800000000000008</v>
      </c>
      <c r="H212" s="8">
        <v>11.9</v>
      </c>
      <c r="I212" s="8">
        <v>0.4</v>
      </c>
      <c r="K212"/>
    </row>
    <row r="213" spans="1:11" x14ac:dyDescent="0.2">
      <c r="A213" s="3" t="s">
        <v>732</v>
      </c>
      <c r="B213" s="3" t="s">
        <v>753</v>
      </c>
      <c r="C213" s="3">
        <v>35</v>
      </c>
      <c r="D213" s="3">
        <v>1.9E-3</v>
      </c>
      <c r="E213" s="2">
        <v>2.12</v>
      </c>
      <c r="F213" s="3">
        <v>4.6089999999999999E-2</v>
      </c>
      <c r="G213" s="7">
        <v>10.74</v>
      </c>
      <c r="H213" s="8">
        <v>12.6</v>
      </c>
      <c r="I213" s="8">
        <v>0.5</v>
      </c>
      <c r="K213"/>
    </row>
    <row r="214" spans="1:11" ht="18" x14ac:dyDescent="0.25">
      <c r="A214" s="56" t="s">
        <v>732</v>
      </c>
      <c r="B214" s="56" t="s">
        <v>754</v>
      </c>
      <c r="C214" s="56">
        <v>35</v>
      </c>
      <c r="D214" s="56">
        <v>1.9E-3</v>
      </c>
      <c r="E214" s="57">
        <v>1.32</v>
      </c>
      <c r="F214" s="56">
        <v>6.0359999999999997E-2</v>
      </c>
      <c r="G214" s="58">
        <v>4.04</v>
      </c>
      <c r="H214" s="59">
        <v>12.4</v>
      </c>
      <c r="I214" s="59">
        <v>0.3</v>
      </c>
      <c r="J214" s="56" t="s">
        <v>543</v>
      </c>
      <c r="K214" s="65"/>
    </row>
    <row r="215" spans="1:11" x14ac:dyDescent="0.2">
      <c r="A215" s="3" t="s">
        <v>732</v>
      </c>
      <c r="B215" s="3" t="s">
        <v>755</v>
      </c>
      <c r="C215" s="3">
        <v>35</v>
      </c>
      <c r="D215" s="3">
        <v>1.9E-3</v>
      </c>
      <c r="E215" s="2">
        <v>2.4899999999999998</v>
      </c>
      <c r="F215" s="3">
        <v>5.1090000000000003E-2</v>
      </c>
      <c r="G215" s="7">
        <v>14.91</v>
      </c>
      <c r="H215" s="8">
        <v>12.3</v>
      </c>
      <c r="I215" s="8">
        <v>0.6</v>
      </c>
      <c r="K215"/>
    </row>
    <row r="216" spans="1:11" x14ac:dyDescent="0.2">
      <c r="A216" s="3" t="s">
        <v>732</v>
      </c>
      <c r="B216" s="3" t="s">
        <v>756</v>
      </c>
      <c r="C216" s="3">
        <v>35</v>
      </c>
      <c r="D216" s="3">
        <v>2E-3</v>
      </c>
      <c r="E216" s="2">
        <v>1.38</v>
      </c>
      <c r="F216" s="3">
        <v>4.9480000000000003E-2</v>
      </c>
      <c r="G216" s="7">
        <v>4.97</v>
      </c>
      <c r="H216" s="8">
        <v>12.6</v>
      </c>
      <c r="I216" s="8">
        <v>0.3</v>
      </c>
      <c r="K216"/>
    </row>
    <row r="217" spans="1:11" ht="18" x14ac:dyDescent="0.25">
      <c r="A217" s="56" t="s">
        <v>732</v>
      </c>
      <c r="B217" s="56" t="s">
        <v>757</v>
      </c>
      <c r="C217" s="56">
        <v>35</v>
      </c>
      <c r="D217" s="56">
        <v>2.5999999999999999E-3</v>
      </c>
      <c r="E217" s="57">
        <v>2.0099999999999998</v>
      </c>
      <c r="F217" s="56">
        <v>0.24729000000000001</v>
      </c>
      <c r="G217" s="58">
        <v>4.9399999999999995</v>
      </c>
      <c r="H217" s="59">
        <v>16.899999999999999</v>
      </c>
      <c r="I217" s="59">
        <v>0.7</v>
      </c>
      <c r="J217" s="56" t="s">
        <v>543</v>
      </c>
      <c r="K217" s="66"/>
    </row>
    <row r="218" spans="1:11" x14ac:dyDescent="0.2">
      <c r="A218" s="3" t="s">
        <v>732</v>
      </c>
      <c r="B218" s="3" t="s">
        <v>758</v>
      </c>
      <c r="C218" s="3">
        <v>35</v>
      </c>
      <c r="D218" s="3">
        <v>1.9E-3</v>
      </c>
      <c r="E218" s="2">
        <v>3.46</v>
      </c>
      <c r="F218" s="3">
        <v>4.632E-2</v>
      </c>
      <c r="G218" s="7">
        <v>19.309999999999999</v>
      </c>
      <c r="H218" s="8">
        <v>12.1</v>
      </c>
      <c r="I218" s="8">
        <v>0.8</v>
      </c>
      <c r="K218"/>
    </row>
    <row r="219" spans="1:11" x14ac:dyDescent="0.2">
      <c r="A219" s="56" t="s">
        <v>732</v>
      </c>
      <c r="B219" s="56" t="s">
        <v>759</v>
      </c>
      <c r="C219" s="56">
        <v>35</v>
      </c>
      <c r="D219" s="56">
        <v>2.2000000000000001E-3</v>
      </c>
      <c r="E219" s="57">
        <v>4.08</v>
      </c>
      <c r="F219" s="56">
        <v>5.953E-2</v>
      </c>
      <c r="G219" s="58">
        <v>18.37</v>
      </c>
      <c r="H219" s="59">
        <v>14.3</v>
      </c>
      <c r="I219" s="59">
        <v>1.2</v>
      </c>
      <c r="J219" s="56" t="s">
        <v>760</v>
      </c>
      <c r="K219" s="67"/>
    </row>
    <row r="220" spans="1:11" ht="18" x14ac:dyDescent="0.25">
      <c r="A220" s="56" t="s">
        <v>732</v>
      </c>
      <c r="B220" s="56" t="s">
        <v>761</v>
      </c>
      <c r="C220" s="56">
        <v>35</v>
      </c>
      <c r="D220" s="56">
        <v>2E-3</v>
      </c>
      <c r="E220" s="57">
        <v>2.29</v>
      </c>
      <c r="F220" s="56">
        <v>6.5750000000000003E-2</v>
      </c>
      <c r="G220" s="58">
        <v>9.41</v>
      </c>
      <c r="H220" s="59">
        <v>12.9</v>
      </c>
      <c r="I220" s="59">
        <v>0.6</v>
      </c>
      <c r="J220" s="56" t="s">
        <v>543</v>
      </c>
      <c r="K220" s="65"/>
    </row>
    <row r="221" spans="1:11" x14ac:dyDescent="0.2">
      <c r="A221" s="3" t="s">
        <v>732</v>
      </c>
      <c r="B221" s="3" t="s">
        <v>762</v>
      </c>
      <c r="C221" s="3">
        <v>35</v>
      </c>
      <c r="D221" s="3">
        <v>1.9E-3</v>
      </c>
      <c r="E221" s="2">
        <v>1.5699999999999998</v>
      </c>
      <c r="F221" s="3">
        <v>5.953E-2</v>
      </c>
      <c r="G221" s="7">
        <v>12.139999999999999</v>
      </c>
      <c r="H221" s="8">
        <v>12.4</v>
      </c>
      <c r="I221" s="8">
        <v>0.4</v>
      </c>
      <c r="K221"/>
    </row>
    <row r="222" spans="1:11" ht="18" x14ac:dyDescent="0.25">
      <c r="A222" s="56" t="s">
        <v>732</v>
      </c>
      <c r="B222" s="56" t="s">
        <v>763</v>
      </c>
      <c r="C222" s="56">
        <v>35</v>
      </c>
      <c r="D222" s="56">
        <v>2.0999999999999999E-3</v>
      </c>
      <c r="E222" s="57">
        <v>3.63</v>
      </c>
      <c r="F222" s="56">
        <v>0.14255000000000001</v>
      </c>
      <c r="G222" s="58">
        <v>5.94</v>
      </c>
      <c r="H222" s="59">
        <v>13.4</v>
      </c>
      <c r="I222" s="59">
        <v>1</v>
      </c>
      <c r="J222" s="56" t="s">
        <v>543</v>
      </c>
      <c r="K222" s="66"/>
    </row>
    <row r="223" spans="1:11" x14ac:dyDescent="0.2">
      <c r="A223" s="3" t="s">
        <v>732</v>
      </c>
      <c r="B223" s="3" t="s">
        <v>764</v>
      </c>
      <c r="C223" s="3">
        <v>35</v>
      </c>
      <c r="D223" s="3">
        <v>2E-3</v>
      </c>
      <c r="E223" s="2">
        <v>1.8499999999999999</v>
      </c>
      <c r="F223" s="3">
        <v>5.518E-2</v>
      </c>
      <c r="G223" s="7">
        <v>8.9499999999999993</v>
      </c>
      <c r="H223" s="8">
        <v>13</v>
      </c>
      <c r="I223" s="8">
        <v>0.5</v>
      </c>
      <c r="K223"/>
    </row>
    <row r="224" spans="1:11" ht="18" x14ac:dyDescent="0.25">
      <c r="A224" s="56" t="s">
        <v>732</v>
      </c>
      <c r="B224" s="56" t="s">
        <v>765</v>
      </c>
      <c r="C224" s="56">
        <v>35</v>
      </c>
      <c r="D224" s="56">
        <v>2.3E-3</v>
      </c>
      <c r="E224" s="57">
        <v>3.9600000000000004</v>
      </c>
      <c r="F224" s="56">
        <v>0.14709</v>
      </c>
      <c r="G224" s="58">
        <v>9.24</v>
      </c>
      <c r="H224" s="59">
        <v>15.1</v>
      </c>
      <c r="I224" s="59">
        <v>1.2</v>
      </c>
      <c r="J224" s="56" t="s">
        <v>543</v>
      </c>
      <c r="K224" s="66"/>
    </row>
    <row r="225" spans="1:11" x14ac:dyDescent="0.2">
      <c r="A225" s="3" t="s">
        <v>732</v>
      </c>
      <c r="B225" s="3" t="s">
        <v>766</v>
      </c>
      <c r="C225" s="3">
        <v>35</v>
      </c>
      <c r="D225" s="3">
        <v>1.9E-3</v>
      </c>
      <c r="E225" s="2">
        <v>2.7199999999999998</v>
      </c>
      <c r="F225" s="3">
        <v>4.743E-2</v>
      </c>
      <c r="G225" s="7">
        <v>12.21</v>
      </c>
      <c r="H225" s="8">
        <v>12.1</v>
      </c>
      <c r="I225" s="8">
        <v>0.7</v>
      </c>
      <c r="K225"/>
    </row>
    <row r="226" spans="1:11" ht="18" x14ac:dyDescent="0.25">
      <c r="A226" s="56" t="s">
        <v>732</v>
      </c>
      <c r="B226" s="56" t="s">
        <v>767</v>
      </c>
      <c r="C226" s="56">
        <v>35</v>
      </c>
      <c r="D226" s="56">
        <v>2.0999999999999999E-3</v>
      </c>
      <c r="E226" s="57">
        <v>3.36</v>
      </c>
      <c r="F226" s="56">
        <v>0.16788</v>
      </c>
      <c r="G226" s="58">
        <v>29.849999999999998</v>
      </c>
      <c r="H226" s="59">
        <v>13.8</v>
      </c>
      <c r="I226" s="59">
        <v>0.9</v>
      </c>
      <c r="J226" s="56" t="s">
        <v>543</v>
      </c>
      <c r="K226" s="66"/>
    </row>
    <row r="227" spans="1:11" ht="18" x14ac:dyDescent="0.25">
      <c r="A227" s="56" t="s">
        <v>732</v>
      </c>
      <c r="B227" s="56" t="s">
        <v>768</v>
      </c>
      <c r="C227" s="56">
        <v>35</v>
      </c>
      <c r="D227" s="56">
        <v>2.0999999999999999E-3</v>
      </c>
      <c r="E227" s="57">
        <v>3.65</v>
      </c>
      <c r="F227" s="56">
        <v>8.5339999999999999E-2</v>
      </c>
      <c r="G227" s="58">
        <v>11.29</v>
      </c>
      <c r="H227" s="59">
        <v>13.4</v>
      </c>
      <c r="I227" s="59">
        <v>1</v>
      </c>
      <c r="J227" s="56" t="s">
        <v>543</v>
      </c>
      <c r="K227" s="65"/>
    </row>
    <row r="228" spans="1:11" ht="18" x14ac:dyDescent="0.25">
      <c r="A228" s="56" t="s">
        <v>732</v>
      </c>
      <c r="B228" s="56" t="s">
        <v>769</v>
      </c>
      <c r="C228" s="56">
        <v>35</v>
      </c>
      <c r="D228" s="56">
        <v>2E-3</v>
      </c>
      <c r="E228" s="57">
        <v>2.69</v>
      </c>
      <c r="F228" s="56">
        <v>7.8390000000000001E-2</v>
      </c>
      <c r="G228" s="58">
        <v>10.280000000000001</v>
      </c>
      <c r="H228" s="59">
        <v>13.2</v>
      </c>
      <c r="I228" s="59">
        <v>0.7</v>
      </c>
      <c r="J228" s="56" t="s">
        <v>543</v>
      </c>
      <c r="K228" s="65"/>
    </row>
    <row r="230" spans="1:11" x14ac:dyDescent="0.2">
      <c r="A230" s="3" t="s">
        <v>770</v>
      </c>
      <c r="B230" s="3" t="s">
        <v>771</v>
      </c>
      <c r="C230" s="3">
        <v>35</v>
      </c>
      <c r="D230" s="3">
        <v>1.9E-3</v>
      </c>
      <c r="E230" s="2">
        <v>1.6</v>
      </c>
      <c r="F230" s="3">
        <v>5.2159999999999998E-2</v>
      </c>
      <c r="G230" s="7">
        <v>5.72</v>
      </c>
      <c r="H230" s="8">
        <v>12.3</v>
      </c>
      <c r="I230" s="8">
        <v>0.4</v>
      </c>
      <c r="K230" s="68"/>
    </row>
    <row r="231" spans="1:11" x14ac:dyDescent="0.2">
      <c r="A231" s="3" t="s">
        <v>770</v>
      </c>
      <c r="B231" s="3" t="s">
        <v>772</v>
      </c>
      <c r="C231" s="3">
        <v>35</v>
      </c>
      <c r="D231" s="3">
        <v>1.9E-3</v>
      </c>
      <c r="E231" s="2">
        <v>1.6199999999999999</v>
      </c>
      <c r="F231" s="3">
        <v>5.2639999999999999E-2</v>
      </c>
      <c r="G231" s="7">
        <v>5.65</v>
      </c>
      <c r="H231" s="8">
        <v>12.3</v>
      </c>
      <c r="I231" s="8">
        <v>0.4</v>
      </c>
      <c r="K231" s="68"/>
    </row>
    <row r="232" spans="1:11" x14ac:dyDescent="0.2">
      <c r="A232" s="3" t="s">
        <v>770</v>
      </c>
      <c r="B232" s="3" t="s">
        <v>773</v>
      </c>
      <c r="C232" s="3">
        <v>35</v>
      </c>
      <c r="D232" s="3">
        <v>1.9E-3</v>
      </c>
      <c r="E232" s="2">
        <v>1.63</v>
      </c>
      <c r="F232" s="3">
        <v>5.3120000000000001E-2</v>
      </c>
      <c r="G232" s="7">
        <v>5.3</v>
      </c>
      <c r="H232" s="8">
        <v>12.1</v>
      </c>
      <c r="I232" s="8">
        <v>0.4</v>
      </c>
      <c r="K232" s="69"/>
    </row>
    <row r="233" spans="1:11" x14ac:dyDescent="0.2">
      <c r="A233" s="3" t="s">
        <v>770</v>
      </c>
      <c r="B233" s="3" t="s">
        <v>774</v>
      </c>
      <c r="C233" s="3">
        <v>35</v>
      </c>
      <c r="D233" s="3">
        <v>2E-3</v>
      </c>
      <c r="E233" s="2">
        <v>2.06</v>
      </c>
      <c r="F233" s="3">
        <v>4.4990000000000002E-2</v>
      </c>
      <c r="G233" s="7">
        <v>11</v>
      </c>
      <c r="H233" s="8">
        <v>12.8</v>
      </c>
      <c r="I233" s="8">
        <v>0.5</v>
      </c>
      <c r="K233" s="68"/>
    </row>
    <row r="234" spans="1:11" x14ac:dyDescent="0.2">
      <c r="A234" s="3" t="s">
        <v>770</v>
      </c>
      <c r="B234" s="3" t="s">
        <v>775</v>
      </c>
      <c r="C234" s="3">
        <v>35</v>
      </c>
      <c r="D234" s="3">
        <v>1.9E-3</v>
      </c>
      <c r="E234" s="2">
        <v>1.96</v>
      </c>
      <c r="F234" s="3">
        <v>4.165E-2</v>
      </c>
      <c r="G234" s="7">
        <v>8.1100000000000012</v>
      </c>
      <c r="H234" s="8">
        <v>12.5</v>
      </c>
      <c r="I234" s="8">
        <v>0.5</v>
      </c>
      <c r="K234" s="68"/>
    </row>
    <row r="235" spans="1:11" x14ac:dyDescent="0.2">
      <c r="A235" s="3" t="s">
        <v>770</v>
      </c>
      <c r="B235" s="3" t="s">
        <v>776</v>
      </c>
      <c r="C235" s="3">
        <v>35</v>
      </c>
      <c r="D235" s="3">
        <v>1.9E-3</v>
      </c>
      <c r="E235" s="2">
        <v>1.3599999999999999</v>
      </c>
      <c r="F235" s="3">
        <v>4.6699999999999998E-2</v>
      </c>
      <c r="G235" s="7">
        <v>3.9800000000000004</v>
      </c>
      <c r="H235" s="8">
        <v>12.5</v>
      </c>
      <c r="I235" s="8">
        <v>0.3</v>
      </c>
      <c r="K235" s="68"/>
    </row>
    <row r="236" spans="1:11" x14ac:dyDescent="0.2">
      <c r="A236" s="3" t="s">
        <v>770</v>
      </c>
      <c r="B236" s="3" t="s">
        <v>777</v>
      </c>
      <c r="C236" s="3">
        <v>35</v>
      </c>
      <c r="D236" s="3">
        <v>1.9E-3</v>
      </c>
      <c r="E236" s="2">
        <v>1</v>
      </c>
      <c r="F236" s="3">
        <v>4.5990000000000003E-2</v>
      </c>
      <c r="G236" s="7">
        <v>3.04</v>
      </c>
      <c r="H236" s="8">
        <v>12.5</v>
      </c>
      <c r="I236" s="8">
        <v>0.3</v>
      </c>
      <c r="K236" s="68"/>
    </row>
    <row r="237" spans="1:11" x14ac:dyDescent="0.2">
      <c r="A237" s="3" t="s">
        <v>770</v>
      </c>
      <c r="B237" s="3" t="s">
        <v>778</v>
      </c>
      <c r="C237" s="3">
        <v>35</v>
      </c>
      <c r="D237" s="3">
        <v>1.9E-3</v>
      </c>
      <c r="E237" s="2">
        <v>2.11</v>
      </c>
      <c r="F237" s="3">
        <v>5.0189999999999999E-2</v>
      </c>
      <c r="G237" s="7">
        <v>7.03</v>
      </c>
      <c r="H237" s="8">
        <v>12.2</v>
      </c>
      <c r="I237" s="8">
        <v>0.5</v>
      </c>
      <c r="K237" s="68"/>
    </row>
    <row r="238" spans="1:11" x14ac:dyDescent="0.2">
      <c r="A238" s="3" t="s">
        <v>770</v>
      </c>
      <c r="B238" s="3" t="s">
        <v>779</v>
      </c>
      <c r="C238" s="3">
        <v>35</v>
      </c>
      <c r="D238" s="3">
        <v>1.9E-3</v>
      </c>
      <c r="E238" s="2">
        <v>1.46</v>
      </c>
      <c r="F238" s="3">
        <v>4.4150000000000002E-2</v>
      </c>
      <c r="G238" s="7">
        <v>4.93</v>
      </c>
      <c r="H238" s="8">
        <v>12.1</v>
      </c>
      <c r="I238" s="8">
        <v>0.4</v>
      </c>
      <c r="K238" s="68"/>
    </row>
    <row r="239" spans="1:11" x14ac:dyDescent="0.2">
      <c r="A239" s="3" t="s">
        <v>770</v>
      </c>
      <c r="B239" s="3" t="s">
        <v>780</v>
      </c>
      <c r="C239" s="3">
        <v>35</v>
      </c>
      <c r="D239" s="3">
        <v>1.9E-3</v>
      </c>
      <c r="E239" s="2">
        <v>1.22</v>
      </c>
      <c r="F239" s="3">
        <v>4.9730000000000003E-2</v>
      </c>
      <c r="G239" s="7">
        <v>3.85</v>
      </c>
      <c r="H239" s="8">
        <v>12.1</v>
      </c>
      <c r="I239" s="8">
        <v>0.3</v>
      </c>
      <c r="K239" s="68"/>
    </row>
    <row r="240" spans="1:11" x14ac:dyDescent="0.2">
      <c r="A240" s="3" t="s">
        <v>770</v>
      </c>
      <c r="B240" s="3" t="s">
        <v>781</v>
      </c>
      <c r="C240" s="3">
        <v>35</v>
      </c>
      <c r="D240" s="3">
        <v>1.9E-3</v>
      </c>
      <c r="E240" s="2">
        <v>1.39</v>
      </c>
      <c r="F240" s="3">
        <v>4.623E-2</v>
      </c>
      <c r="G240" s="7">
        <v>3.6700000000000004</v>
      </c>
      <c r="H240" s="8">
        <v>12.2</v>
      </c>
      <c r="I240" s="8">
        <v>0.3</v>
      </c>
      <c r="K240" s="68"/>
    </row>
    <row r="241" spans="1:11" x14ac:dyDescent="0.2">
      <c r="A241" s="3" t="s">
        <v>770</v>
      </c>
      <c r="B241" s="3" t="s">
        <v>782</v>
      </c>
      <c r="C241" s="3">
        <v>35</v>
      </c>
      <c r="D241" s="3">
        <v>2E-3</v>
      </c>
      <c r="E241" s="2">
        <v>1.7999999999999998</v>
      </c>
      <c r="F241" s="3">
        <v>4.7350000000000003E-2</v>
      </c>
      <c r="G241" s="7">
        <v>6.15</v>
      </c>
      <c r="H241" s="8">
        <v>12.7</v>
      </c>
      <c r="I241" s="8">
        <v>0.5</v>
      </c>
      <c r="K241" s="68"/>
    </row>
    <row r="243" spans="1:11" x14ac:dyDescent="0.2">
      <c r="A243" s="56" t="s">
        <v>783</v>
      </c>
      <c r="B243" s="56" t="s">
        <v>784</v>
      </c>
      <c r="C243" s="56">
        <v>35</v>
      </c>
      <c r="D243" s="56">
        <v>2E-3</v>
      </c>
      <c r="E243" s="57">
        <v>1.4500000000000002</v>
      </c>
      <c r="F243" s="56">
        <v>4.4409999999999998E-2</v>
      </c>
      <c r="G243" s="58">
        <v>35.74</v>
      </c>
      <c r="H243" s="59">
        <v>12.7</v>
      </c>
      <c r="I243" s="59">
        <v>0.4</v>
      </c>
      <c r="J243" s="56" t="s">
        <v>785</v>
      </c>
      <c r="K243" s="55"/>
    </row>
    <row r="244" spans="1:11" x14ac:dyDescent="0.2">
      <c r="A244" s="56" t="s">
        <v>783</v>
      </c>
      <c r="B244" s="56" t="s">
        <v>786</v>
      </c>
      <c r="C244" s="56">
        <v>35</v>
      </c>
      <c r="D244" s="56">
        <v>2E-3</v>
      </c>
      <c r="E244" s="57">
        <v>2.63</v>
      </c>
      <c r="F244" s="56">
        <v>4.5190000000000001E-2</v>
      </c>
      <c r="G244" s="58">
        <v>146.62</v>
      </c>
      <c r="H244" s="59">
        <v>12.7</v>
      </c>
      <c r="I244" s="59">
        <v>0.7</v>
      </c>
      <c r="J244" s="56" t="s">
        <v>785</v>
      </c>
      <c r="K244" s="70"/>
    </row>
    <row r="245" spans="1:11" x14ac:dyDescent="0.2">
      <c r="A245" s="3" t="s">
        <v>783</v>
      </c>
      <c r="B245" s="3" t="s">
        <v>787</v>
      </c>
      <c r="C245" s="3">
        <v>35</v>
      </c>
      <c r="D245" s="3">
        <v>1.9E-3</v>
      </c>
      <c r="E245" s="2">
        <v>1.5699999999999998</v>
      </c>
      <c r="F245" s="3">
        <v>4.6179999999999999E-2</v>
      </c>
      <c r="G245" s="7">
        <v>6.4600000000000009</v>
      </c>
      <c r="H245" s="8">
        <v>12.3</v>
      </c>
      <c r="I245" s="8">
        <v>0.4</v>
      </c>
      <c r="K245" s="55"/>
    </row>
    <row r="246" spans="1:11" x14ac:dyDescent="0.2">
      <c r="A246" s="3" t="s">
        <v>783</v>
      </c>
      <c r="B246" s="3" t="s">
        <v>788</v>
      </c>
      <c r="C246" s="3">
        <v>35</v>
      </c>
      <c r="D246" s="3">
        <v>2E-3</v>
      </c>
      <c r="E246" s="2">
        <v>1.1599999999999999</v>
      </c>
      <c r="F246" s="3">
        <v>4.6899999999999997E-2</v>
      </c>
      <c r="G246" s="7">
        <v>3.7699999999999996</v>
      </c>
      <c r="H246" s="8">
        <v>12.6</v>
      </c>
      <c r="I246" s="8">
        <v>0.3</v>
      </c>
      <c r="K246" s="55"/>
    </row>
    <row r="247" spans="1:11" x14ac:dyDescent="0.2">
      <c r="A247" s="3" t="s">
        <v>783</v>
      </c>
      <c r="B247" s="3" t="s">
        <v>789</v>
      </c>
      <c r="C247" s="3">
        <v>35</v>
      </c>
      <c r="D247" s="3">
        <v>2E-3</v>
      </c>
      <c r="E247" s="2">
        <v>1.27</v>
      </c>
      <c r="F247" s="3">
        <v>4.8520000000000001E-2</v>
      </c>
      <c r="G247" s="7">
        <v>4.26</v>
      </c>
      <c r="H247" s="8">
        <v>12.8</v>
      </c>
      <c r="I247" s="8">
        <v>0.3</v>
      </c>
      <c r="K247" s="55"/>
    </row>
    <row r="248" spans="1:11" x14ac:dyDescent="0.2">
      <c r="A248" s="3" t="s">
        <v>783</v>
      </c>
      <c r="B248" s="3" t="s">
        <v>790</v>
      </c>
      <c r="C248" s="3">
        <v>35</v>
      </c>
      <c r="D248" s="3">
        <v>2E-3</v>
      </c>
      <c r="E248" s="2">
        <v>1.51</v>
      </c>
      <c r="F248" s="3">
        <v>4.3790000000000003E-2</v>
      </c>
      <c r="G248" s="7">
        <v>5.12</v>
      </c>
      <c r="H248" s="8">
        <v>12.6</v>
      </c>
      <c r="I248" s="8">
        <v>0.4</v>
      </c>
      <c r="K248" s="55"/>
    </row>
    <row r="249" spans="1:11" x14ac:dyDescent="0.2">
      <c r="A249" s="3" t="s">
        <v>783</v>
      </c>
      <c r="B249" s="3" t="s">
        <v>791</v>
      </c>
      <c r="C249" s="3">
        <v>35</v>
      </c>
      <c r="D249" s="3">
        <v>2E-3</v>
      </c>
      <c r="E249" s="2">
        <v>2.19</v>
      </c>
      <c r="F249" s="3">
        <v>5.1229999999999998E-2</v>
      </c>
      <c r="G249" s="7">
        <v>6.92</v>
      </c>
      <c r="H249" s="8">
        <v>12.8</v>
      </c>
      <c r="I249" s="8">
        <v>0.6</v>
      </c>
      <c r="K249" s="55"/>
    </row>
    <row r="250" spans="1:11" x14ac:dyDescent="0.2">
      <c r="A250" s="3" t="s">
        <v>783</v>
      </c>
      <c r="B250" s="3" t="s">
        <v>792</v>
      </c>
      <c r="C250" s="3">
        <v>35</v>
      </c>
      <c r="D250" s="3">
        <v>2E-3</v>
      </c>
      <c r="E250" s="2">
        <v>1.26</v>
      </c>
      <c r="F250" s="3">
        <v>4.5060000000000003E-2</v>
      </c>
      <c r="G250" s="7">
        <v>3.82</v>
      </c>
      <c r="H250" s="8">
        <v>12.7</v>
      </c>
      <c r="I250" s="8">
        <v>0.3</v>
      </c>
      <c r="K250" s="55"/>
    </row>
    <row r="251" spans="1:11" x14ac:dyDescent="0.2">
      <c r="A251" s="3" t="s">
        <v>783</v>
      </c>
      <c r="B251" s="3" t="s">
        <v>793</v>
      </c>
      <c r="C251" s="3">
        <v>35</v>
      </c>
      <c r="D251" s="3">
        <v>2E-3</v>
      </c>
      <c r="E251" s="2">
        <v>2.06</v>
      </c>
      <c r="F251" s="3">
        <v>5.0849999999999999E-2</v>
      </c>
      <c r="G251" s="7">
        <v>8.66</v>
      </c>
      <c r="H251" s="8">
        <v>12.9</v>
      </c>
      <c r="I251" s="8">
        <v>0.5</v>
      </c>
      <c r="K251" s="55"/>
    </row>
    <row r="252" spans="1:11" ht="18" x14ac:dyDescent="0.25">
      <c r="A252" s="56" t="s">
        <v>783</v>
      </c>
      <c r="B252" s="56" t="s">
        <v>794</v>
      </c>
      <c r="C252" s="56">
        <v>35</v>
      </c>
      <c r="D252" s="56">
        <v>2E-3</v>
      </c>
      <c r="E252" s="57">
        <v>1.6099999999999999</v>
      </c>
      <c r="F252" s="56">
        <v>5.6599999999999998E-2</v>
      </c>
      <c r="G252" s="58">
        <v>4.07</v>
      </c>
      <c r="H252" s="59">
        <v>12.8</v>
      </c>
      <c r="I252" s="59">
        <v>0.4</v>
      </c>
      <c r="J252" s="56" t="s">
        <v>795</v>
      </c>
      <c r="K252" s="71"/>
    </row>
    <row r="253" spans="1:11" x14ac:dyDescent="0.2">
      <c r="A253" s="3" t="s">
        <v>783</v>
      </c>
      <c r="B253" s="3" t="s">
        <v>796</v>
      </c>
      <c r="C253" s="3">
        <v>35</v>
      </c>
      <c r="D253" s="3">
        <v>2E-3</v>
      </c>
      <c r="E253" s="2">
        <v>1.4000000000000001</v>
      </c>
      <c r="F253" s="3">
        <v>4.6440000000000002E-2</v>
      </c>
      <c r="G253" s="7">
        <v>4.1399999999999997</v>
      </c>
      <c r="H253" s="8">
        <v>13.2</v>
      </c>
      <c r="I253" s="8">
        <v>0.4</v>
      </c>
      <c r="K253" s="55"/>
    </row>
    <row r="254" spans="1:11" x14ac:dyDescent="0.2">
      <c r="A254" s="3" t="s">
        <v>783</v>
      </c>
      <c r="B254" s="3" t="s">
        <v>797</v>
      </c>
      <c r="C254" s="3">
        <v>35</v>
      </c>
      <c r="D254" s="3">
        <v>2E-3</v>
      </c>
      <c r="E254" s="2">
        <v>1.31</v>
      </c>
      <c r="F254" s="3">
        <v>4.6170000000000003E-2</v>
      </c>
      <c r="G254" s="7">
        <v>4.2</v>
      </c>
      <c r="H254" s="8">
        <v>12.7</v>
      </c>
      <c r="I254" s="8">
        <v>0.3</v>
      </c>
      <c r="K254" s="55"/>
    </row>
    <row r="255" spans="1:11" x14ac:dyDescent="0.2">
      <c r="A255" s="3" t="s">
        <v>783</v>
      </c>
      <c r="B255" s="3" t="s">
        <v>798</v>
      </c>
      <c r="C255" s="3">
        <v>35</v>
      </c>
      <c r="D255" s="3">
        <v>2E-3</v>
      </c>
      <c r="E255" s="2">
        <v>1.3299999999999998</v>
      </c>
      <c r="F255" s="3">
        <v>4.4990000000000002E-2</v>
      </c>
      <c r="G255" s="7">
        <v>4.34</v>
      </c>
      <c r="H255" s="8">
        <v>13</v>
      </c>
      <c r="I255" s="8">
        <v>0.3</v>
      </c>
      <c r="K255" s="55"/>
    </row>
    <row r="256" spans="1:11" x14ac:dyDescent="0.2">
      <c r="A256" s="56" t="s">
        <v>783</v>
      </c>
      <c r="B256" s="56" t="s">
        <v>799</v>
      </c>
      <c r="C256" s="56">
        <v>35</v>
      </c>
      <c r="D256" s="56">
        <v>1.8E-3</v>
      </c>
      <c r="E256" s="57">
        <v>1.5</v>
      </c>
      <c r="F256" s="56">
        <v>5.2240000000000002E-2</v>
      </c>
      <c r="G256" s="58">
        <v>4.83</v>
      </c>
      <c r="H256" s="59">
        <v>11.8</v>
      </c>
      <c r="I256" s="59">
        <v>0.4</v>
      </c>
      <c r="J256" s="56" t="s">
        <v>615</v>
      </c>
      <c r="K256" s="72"/>
    </row>
    <row r="257" spans="1:12" x14ac:dyDescent="0.2">
      <c r="A257" s="10" t="s">
        <v>783</v>
      </c>
      <c r="B257" s="10" t="s">
        <v>800</v>
      </c>
      <c r="C257" s="10">
        <v>35</v>
      </c>
      <c r="D257" s="10">
        <v>2E-3</v>
      </c>
      <c r="E257" s="13">
        <v>1.48</v>
      </c>
      <c r="F257" s="10">
        <v>5.1180000000000003E-2</v>
      </c>
      <c r="G257" s="11">
        <v>4.8099999999999996</v>
      </c>
      <c r="H257" s="12">
        <v>12.7</v>
      </c>
      <c r="I257" s="12">
        <v>0.4</v>
      </c>
      <c r="J257" s="10"/>
      <c r="K257" s="73"/>
      <c r="L257" s="10"/>
    </row>
    <row r="269" spans="1:12" x14ac:dyDescent="0.2">
      <c r="K269"/>
      <c r="L269"/>
    </row>
    <row r="270" spans="1:12" x14ac:dyDescent="0.2">
      <c r="K270"/>
      <c r="L270"/>
    </row>
    <row r="271" spans="1:12" x14ac:dyDescent="0.2">
      <c r="K271"/>
      <c r="L271"/>
    </row>
    <row r="272" spans="1:12" x14ac:dyDescent="0.2">
      <c r="K272"/>
      <c r="L272"/>
    </row>
    <row r="273" spans="11:12" x14ac:dyDescent="0.2">
      <c r="K273"/>
      <c r="L273"/>
    </row>
  </sheetData>
  <mergeCells count="1">
    <mergeCell ref="A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workbookViewId="0">
      <selection activeCell="H21" sqref="H21"/>
    </sheetView>
  </sheetViews>
  <sheetFormatPr baseColWidth="10" defaultRowHeight="16" x14ac:dyDescent="0.2"/>
  <cols>
    <col min="4" max="4" width="4.1640625" customWidth="1"/>
    <col min="11" max="11" width="11.6640625" customWidth="1"/>
    <col min="26" max="26" width="10.83203125" style="160"/>
  </cols>
  <sheetData>
    <row r="1" spans="1:29" x14ac:dyDescent="0.2">
      <c r="A1" s="75" t="s">
        <v>986</v>
      </c>
      <c r="B1" s="124"/>
      <c r="C1" s="124"/>
      <c r="E1" s="125"/>
      <c r="F1" s="125"/>
      <c r="G1" s="125"/>
      <c r="H1" s="125"/>
      <c r="I1" s="125"/>
      <c r="J1" s="125"/>
    </row>
    <row r="2" spans="1:29" x14ac:dyDescent="0.2">
      <c r="A2" s="129" t="s">
        <v>987</v>
      </c>
      <c r="C2" s="124"/>
      <c r="E2" s="125"/>
      <c r="F2" s="125"/>
      <c r="G2" s="125"/>
      <c r="H2" s="125"/>
      <c r="I2" s="125"/>
      <c r="J2" s="125"/>
    </row>
    <row r="3" spans="1:29" x14ac:dyDescent="0.2">
      <c r="A3" s="75"/>
      <c r="B3" s="124"/>
      <c r="C3" s="124"/>
      <c r="E3" s="125"/>
      <c r="F3" s="125"/>
      <c r="G3" s="125"/>
      <c r="H3" s="125"/>
      <c r="I3" s="125"/>
      <c r="J3" s="125"/>
    </row>
    <row r="4" spans="1:29" x14ac:dyDescent="0.2">
      <c r="A4" s="75" t="s">
        <v>930</v>
      </c>
      <c r="B4" s="124"/>
      <c r="C4" s="124"/>
      <c r="E4" s="125"/>
      <c r="F4" s="125"/>
      <c r="G4" s="125"/>
      <c r="H4" s="125"/>
      <c r="I4" s="125"/>
      <c r="J4" s="125"/>
    </row>
    <row r="5" spans="1:29" x14ac:dyDescent="0.2">
      <c r="A5" s="75" t="s">
        <v>929</v>
      </c>
      <c r="C5" s="130"/>
      <c r="E5" s="125"/>
      <c r="F5" s="125"/>
      <c r="G5" s="125"/>
      <c r="H5" s="125"/>
      <c r="I5" s="125"/>
      <c r="J5" s="125"/>
    </row>
    <row r="6" spans="1:29" x14ac:dyDescent="0.2">
      <c r="A6" s="75"/>
      <c r="C6" s="130"/>
      <c r="E6" s="125"/>
      <c r="F6" s="125"/>
      <c r="G6" s="125"/>
      <c r="H6" s="125"/>
      <c r="I6" s="125"/>
      <c r="J6" s="125"/>
    </row>
    <row r="7" spans="1:29" x14ac:dyDescent="0.2">
      <c r="A7" s="75" t="s">
        <v>931</v>
      </c>
      <c r="B7" s="124"/>
      <c r="C7" s="124"/>
      <c r="E7" s="125"/>
      <c r="F7" s="125"/>
      <c r="G7" s="125"/>
      <c r="H7" s="125"/>
      <c r="I7" s="125"/>
      <c r="J7" s="125"/>
    </row>
    <row r="8" spans="1:29" x14ac:dyDescent="0.2">
      <c r="A8" s="75" t="s">
        <v>961</v>
      </c>
      <c r="B8" s="124"/>
      <c r="C8" s="124"/>
      <c r="E8" s="125"/>
      <c r="F8" s="125"/>
      <c r="G8" s="125"/>
      <c r="H8" s="125"/>
      <c r="I8" s="125"/>
      <c r="J8" s="125"/>
    </row>
    <row r="9" spans="1:29" x14ac:dyDescent="0.2">
      <c r="A9" s="75"/>
      <c r="B9" s="124"/>
      <c r="C9" s="124"/>
      <c r="E9" s="125" t="s">
        <v>962</v>
      </c>
      <c r="F9" s="125"/>
      <c r="G9" s="125"/>
      <c r="H9" s="125"/>
      <c r="I9" s="125"/>
      <c r="J9" s="125"/>
      <c r="P9" t="s">
        <v>965</v>
      </c>
    </row>
    <row r="10" spans="1:29" x14ac:dyDescent="0.2">
      <c r="A10" s="75"/>
      <c r="B10" s="124"/>
      <c r="C10" s="124"/>
      <c r="E10" s="125" t="s">
        <v>963</v>
      </c>
      <c r="F10" s="125"/>
      <c r="G10" s="125"/>
      <c r="H10" s="125"/>
      <c r="I10" s="125"/>
      <c r="N10" t="s">
        <v>964</v>
      </c>
    </row>
    <row r="11" spans="1:29" x14ac:dyDescent="0.2">
      <c r="A11" s="75" t="s">
        <v>932</v>
      </c>
      <c r="B11" s="124"/>
      <c r="C11" s="124"/>
      <c r="E11" s="125"/>
      <c r="F11" s="125"/>
      <c r="G11" s="125"/>
      <c r="H11" s="125"/>
      <c r="I11" s="125"/>
      <c r="J11" s="125"/>
    </row>
    <row r="12" spans="1:29" x14ac:dyDescent="0.2">
      <c r="A12" s="75"/>
      <c r="B12" s="130" t="s">
        <v>960</v>
      </c>
      <c r="C12" s="124"/>
      <c r="E12" s="125"/>
      <c r="F12" s="125"/>
      <c r="G12" s="125"/>
      <c r="H12" s="125"/>
      <c r="I12" s="125"/>
      <c r="J12" s="125"/>
    </row>
    <row r="13" spans="1:29" x14ac:dyDescent="0.2">
      <c r="A13" s="75"/>
      <c r="B13" s="130"/>
      <c r="C13" s="124"/>
      <c r="E13" s="125"/>
    </row>
    <row r="14" spans="1:29" x14ac:dyDescent="0.2">
      <c r="A14" s="75" t="s">
        <v>958</v>
      </c>
    </row>
    <row r="15" spans="1:29" x14ac:dyDescent="0.2">
      <c r="A15" s="75" t="s">
        <v>954</v>
      </c>
      <c r="R15" s="124"/>
    </row>
    <row r="16" spans="1:29" x14ac:dyDescent="0.2">
      <c r="A16" s="114"/>
      <c r="B16" s="131"/>
      <c r="C16" s="131"/>
      <c r="D16" s="131"/>
      <c r="E16" s="131"/>
      <c r="F16" s="131"/>
      <c r="G16" s="131"/>
      <c r="H16" s="131"/>
      <c r="I16" s="131"/>
      <c r="J16" s="131"/>
      <c r="K16" s="131"/>
      <c r="L16" s="131"/>
      <c r="M16" s="131"/>
      <c r="N16" s="131"/>
      <c r="O16" s="131"/>
      <c r="P16" s="131"/>
      <c r="Q16" s="131"/>
      <c r="R16" s="151"/>
      <c r="S16" s="131"/>
      <c r="T16" s="131"/>
      <c r="U16" s="131"/>
      <c r="V16" s="131"/>
      <c r="W16" s="131"/>
      <c r="X16" s="131"/>
      <c r="Y16" s="131"/>
      <c r="Z16" s="166"/>
      <c r="AA16" s="131"/>
      <c r="AB16" s="131"/>
      <c r="AC16" s="131"/>
    </row>
    <row r="17" spans="1:38" x14ac:dyDescent="0.2">
      <c r="A17" s="75"/>
    </row>
    <row r="19" spans="1:38" x14ac:dyDescent="0.2">
      <c r="A19" s="132" t="s">
        <v>957</v>
      </c>
      <c r="B19" s="136"/>
      <c r="C19" s="136"/>
      <c r="E19" s="133"/>
      <c r="F19" s="133"/>
      <c r="G19" s="154"/>
      <c r="H19" s="162" t="s">
        <v>995</v>
      </c>
      <c r="I19" s="155"/>
      <c r="J19" s="155"/>
      <c r="K19" s="155"/>
      <c r="M19" s="135" t="s">
        <v>956</v>
      </c>
      <c r="N19" s="125"/>
      <c r="O19" s="125"/>
      <c r="P19" s="125"/>
      <c r="S19" s="152" t="s">
        <v>933</v>
      </c>
      <c r="AB19" s="152" t="s">
        <v>934</v>
      </c>
      <c r="AI19" s="152" t="s">
        <v>992</v>
      </c>
    </row>
    <row r="20" spans="1:38" x14ac:dyDescent="0.2">
      <c r="B20" s="124"/>
      <c r="C20" s="124"/>
      <c r="E20" s="134"/>
      <c r="F20" s="134"/>
      <c r="G20" s="125"/>
      <c r="H20" s="125" t="s">
        <v>996</v>
      </c>
      <c r="I20" s="125"/>
      <c r="J20" s="125"/>
    </row>
    <row r="21" spans="1:38" x14ac:dyDescent="0.2">
      <c r="B21" s="124"/>
      <c r="E21" s="125"/>
      <c r="F21" s="125"/>
      <c r="G21" s="125"/>
      <c r="H21" s="125"/>
      <c r="I21" s="125"/>
      <c r="J21" s="125"/>
      <c r="S21" s="126" t="s">
        <v>984</v>
      </c>
      <c r="AB21" s="126" t="s">
        <v>985</v>
      </c>
    </row>
    <row r="22" spans="1:38" x14ac:dyDescent="0.2">
      <c r="B22" s="124" t="s">
        <v>953</v>
      </c>
      <c r="C22" t="s">
        <v>955</v>
      </c>
      <c r="E22" s="125" t="s">
        <v>951</v>
      </c>
      <c r="F22" s="125" t="s">
        <v>952</v>
      </c>
      <c r="G22" s="125"/>
      <c r="S22" s="163" t="s">
        <v>975</v>
      </c>
      <c r="T22" s="163" t="s">
        <v>976</v>
      </c>
      <c r="U22" s="163"/>
      <c r="V22" s="163"/>
      <c r="W22" s="163" t="s">
        <v>978</v>
      </c>
      <c r="X22" s="163"/>
      <c r="Y22" s="163" t="s">
        <v>979</v>
      </c>
      <c r="Z22" s="167" t="s">
        <v>977</v>
      </c>
      <c r="AA22" s="163"/>
      <c r="AB22" s="163" t="s">
        <v>975</v>
      </c>
      <c r="AC22" s="163"/>
      <c r="AD22" s="163" t="s">
        <v>977</v>
      </c>
      <c r="AE22" s="163" t="s">
        <v>979</v>
      </c>
      <c r="AJ22" s="163" t="s">
        <v>990</v>
      </c>
      <c r="AK22" s="163" t="s">
        <v>976</v>
      </c>
    </row>
    <row r="23" spans="1:38" x14ac:dyDescent="0.2">
      <c r="B23" s="124"/>
      <c r="C23" s="124"/>
      <c r="E23" s="125"/>
      <c r="F23" s="125"/>
      <c r="G23" s="125"/>
      <c r="H23" s="125"/>
      <c r="I23" s="125"/>
      <c r="J23" s="125"/>
      <c r="K23" s="125"/>
      <c r="M23" s="125"/>
      <c r="N23" s="125"/>
      <c r="O23" s="125"/>
      <c r="P23" s="125"/>
      <c r="AB23" t="s">
        <v>935</v>
      </c>
      <c r="AD23" t="s">
        <v>936</v>
      </c>
    </row>
    <row r="24" spans="1:38" x14ac:dyDescent="0.2">
      <c r="B24" s="124"/>
      <c r="C24" s="124"/>
      <c r="E24" s="125"/>
      <c r="F24" s="125"/>
      <c r="G24" s="125"/>
      <c r="H24" s="125" t="s">
        <v>980</v>
      </c>
      <c r="I24" s="125" t="s">
        <v>981</v>
      </c>
      <c r="J24" s="125" t="s">
        <v>982</v>
      </c>
      <c r="K24" s="125" t="s">
        <v>983</v>
      </c>
      <c r="M24" s="125" t="s">
        <v>937</v>
      </c>
      <c r="N24" s="125" t="s">
        <v>938</v>
      </c>
      <c r="O24" s="125" t="s">
        <v>939</v>
      </c>
      <c r="P24" s="125" t="s">
        <v>940</v>
      </c>
      <c r="R24" t="s">
        <v>941</v>
      </c>
      <c r="S24" t="s">
        <v>942</v>
      </c>
      <c r="T24" t="s">
        <v>966</v>
      </c>
      <c r="U24" t="s">
        <v>967</v>
      </c>
      <c r="V24" t="s">
        <v>968</v>
      </c>
      <c r="W24" t="s">
        <v>969</v>
      </c>
      <c r="X24" t="s">
        <v>970</v>
      </c>
      <c r="Y24" t="s">
        <v>971</v>
      </c>
      <c r="Z24" s="168" t="s">
        <v>993</v>
      </c>
      <c r="AB24" t="s">
        <v>972</v>
      </c>
      <c r="AD24" t="s">
        <v>972</v>
      </c>
      <c r="AE24" t="s">
        <v>973</v>
      </c>
      <c r="AF24" t="s">
        <v>974</v>
      </c>
      <c r="AI24" t="s">
        <v>991</v>
      </c>
      <c r="AJ24" t="s">
        <v>988</v>
      </c>
      <c r="AK24" t="s">
        <v>989</v>
      </c>
      <c r="AL24" t="s">
        <v>994</v>
      </c>
    </row>
    <row r="25" spans="1:38" x14ac:dyDescent="0.2">
      <c r="A25" s="126" t="s">
        <v>943</v>
      </c>
      <c r="B25" s="127">
        <v>0.03</v>
      </c>
      <c r="C25" s="127">
        <v>0.03</v>
      </c>
      <c r="D25" s="126"/>
      <c r="E25" s="128">
        <v>39.544758064516124</v>
      </c>
      <c r="F25" s="128">
        <v>53.209955936148987</v>
      </c>
      <c r="G25" s="126"/>
      <c r="H25" s="128">
        <v>66.935483870967744</v>
      </c>
      <c r="I25" s="128">
        <v>27.419354838709676</v>
      </c>
      <c r="J25" s="128"/>
      <c r="K25" s="128">
        <v>5.6451612903225801</v>
      </c>
      <c r="L25" s="126"/>
      <c r="M25" s="128">
        <v>0.28059531282452682</v>
      </c>
      <c r="N25" s="128">
        <v>0.31490841400437714</v>
      </c>
      <c r="O25" s="128">
        <v>1.4572632123219715</v>
      </c>
      <c r="P25" s="128">
        <v>1.1810408961218699</v>
      </c>
      <c r="Q25" s="126"/>
      <c r="R25" s="126">
        <v>0.97</v>
      </c>
      <c r="S25" s="156">
        <v>15.015781493952536</v>
      </c>
      <c r="T25" s="156">
        <v>15.015781493952536</v>
      </c>
      <c r="U25" s="157">
        <v>15.015781493952536</v>
      </c>
      <c r="V25" s="169">
        <v>15.009965369148183</v>
      </c>
      <c r="W25" s="156">
        <v>15.009965369148199</v>
      </c>
      <c r="X25" s="157">
        <v>15.009965369148199</v>
      </c>
      <c r="Y25" s="156">
        <v>15.015781493952536</v>
      </c>
      <c r="Z25" s="156">
        <v>15.009965369148183</v>
      </c>
      <c r="AA25" s="157"/>
      <c r="AB25" s="158">
        <v>1.8884117167554637</v>
      </c>
      <c r="AC25" s="157"/>
      <c r="AD25" s="158">
        <v>2.0871918974665653</v>
      </c>
      <c r="AE25" s="158">
        <v>2.0871918974665653</v>
      </c>
      <c r="AF25" s="157">
        <v>2.0828334825863029</v>
      </c>
      <c r="AI25">
        <v>52</v>
      </c>
      <c r="AJ25" s="164">
        <v>16.981132075471699</v>
      </c>
      <c r="AK25" s="165">
        <v>2.4367088607594938</v>
      </c>
      <c r="AL25">
        <v>0</v>
      </c>
    </row>
    <row r="26" spans="1:38" x14ac:dyDescent="0.2">
      <c r="B26" s="124">
        <v>5.91E-2</v>
      </c>
      <c r="C26" s="124">
        <v>5.91E-2</v>
      </c>
      <c r="E26" s="125">
        <v>39.544758064516124</v>
      </c>
      <c r="F26" s="125">
        <v>53.632590921869586</v>
      </c>
      <c r="G26" s="125"/>
      <c r="H26" s="153">
        <v>66.935483870967744</v>
      </c>
      <c r="I26" s="153">
        <v>27.419354838709676</v>
      </c>
      <c r="J26" s="153"/>
      <c r="K26" s="153">
        <v>5.6451612903225801</v>
      </c>
      <c r="M26" s="125"/>
      <c r="N26" s="125"/>
      <c r="O26" s="125"/>
      <c r="P26" s="125"/>
      <c r="R26">
        <v>0.97</v>
      </c>
      <c r="S26" s="159">
        <v>15.031579591608496</v>
      </c>
      <c r="T26" s="159">
        <v>15.031579591608496</v>
      </c>
      <c r="U26" s="160">
        <v>15.031579591608496</v>
      </c>
      <c r="V26" s="168">
        <v>15.019937358868516</v>
      </c>
      <c r="W26" s="159">
        <v>15.019937358868516</v>
      </c>
      <c r="X26" s="160">
        <v>15.019937358868516</v>
      </c>
      <c r="Y26" s="159">
        <v>15.031579591608496</v>
      </c>
      <c r="Z26" s="159">
        <v>15.019937358868516</v>
      </c>
      <c r="AA26" s="160"/>
      <c r="AB26" s="161">
        <v>1.8768941115680622</v>
      </c>
      <c r="AC26" s="160"/>
      <c r="AD26" s="161">
        <v>2.0744619127857531</v>
      </c>
      <c r="AE26" s="161">
        <v>2.0744619127857531</v>
      </c>
      <c r="AF26" s="160">
        <v>2.0658072934202791</v>
      </c>
      <c r="AI26">
        <v>52.56</v>
      </c>
      <c r="AJ26" s="164">
        <v>17.068965517241381</v>
      </c>
      <c r="AK26" s="165">
        <v>2.4352941176470586</v>
      </c>
      <c r="AL26">
        <v>10</v>
      </c>
    </row>
    <row r="27" spans="1:38" x14ac:dyDescent="0.2">
      <c r="B27" s="124">
        <v>8.7327000000000002E-2</v>
      </c>
      <c r="C27" s="124">
        <v>8.7327000000000002E-2</v>
      </c>
      <c r="E27" s="125">
        <v>39.544758064516124</v>
      </c>
      <c r="F27" s="125">
        <v>54.068297092715575</v>
      </c>
      <c r="G27" s="125"/>
      <c r="H27" s="153">
        <v>66.935483870967744</v>
      </c>
      <c r="I27" s="153">
        <v>27.419354838709676</v>
      </c>
      <c r="J27" s="153"/>
      <c r="K27" s="153">
        <v>5.6451612903225801</v>
      </c>
      <c r="M27" s="125"/>
      <c r="N27" s="125"/>
      <c r="O27" s="125"/>
      <c r="P27" s="125"/>
      <c r="R27">
        <v>0.97</v>
      </c>
      <c r="S27" s="159">
        <v>15.047394310436632</v>
      </c>
      <c r="T27" s="159">
        <v>15.047394310436632</v>
      </c>
      <c r="U27" s="160">
        <v>15.047394310436632</v>
      </c>
      <c r="V27" s="168">
        <v>15.029915973559429</v>
      </c>
      <c r="W27" s="159">
        <v>15.029915973559429</v>
      </c>
      <c r="X27" s="160">
        <v>15.029915973559429</v>
      </c>
      <c r="Y27" s="159">
        <v>15.047394310436632</v>
      </c>
      <c r="Z27" s="159">
        <v>15.029915973559429</v>
      </c>
      <c r="AA27" s="160"/>
      <c r="AB27" s="161">
        <v>1.8654467533655081</v>
      </c>
      <c r="AC27" s="160"/>
      <c r="AD27" s="161">
        <v>2.0618095695092462</v>
      </c>
      <c r="AE27" s="161">
        <v>2.0618095695092462</v>
      </c>
      <c r="AF27" s="160">
        <v>2.0489202853841637</v>
      </c>
      <c r="AI27">
        <v>53.28</v>
      </c>
      <c r="AJ27" s="164">
        <v>16.923076923076923</v>
      </c>
      <c r="AK27" s="165">
        <v>2.4033149171270716</v>
      </c>
      <c r="AL27">
        <v>20</v>
      </c>
    </row>
    <row r="28" spans="1:38" x14ac:dyDescent="0.2">
      <c r="B28" s="124">
        <v>0.11470719</v>
      </c>
      <c r="C28" s="124">
        <v>0.11470719</v>
      </c>
      <c r="E28" s="125">
        <v>39.544758064516124</v>
      </c>
      <c r="F28" s="125">
        <v>54.517478712144417</v>
      </c>
      <c r="G28" s="125"/>
      <c r="H28" s="153">
        <v>66.935483870967744</v>
      </c>
      <c r="I28" s="153">
        <v>27.419354838709676</v>
      </c>
      <c r="J28" s="153"/>
      <c r="K28" s="153">
        <v>5.6451612903225801</v>
      </c>
      <c r="M28" s="125"/>
      <c r="N28" s="125"/>
      <c r="O28" s="125"/>
      <c r="P28" s="125"/>
      <c r="R28">
        <v>0.97</v>
      </c>
      <c r="S28" s="159">
        <v>15.063225667924071</v>
      </c>
      <c r="T28" s="159">
        <v>15.063225667924071</v>
      </c>
      <c r="U28" s="160">
        <v>15.063225667924071</v>
      </c>
      <c r="V28" s="168">
        <v>15.039901217622274</v>
      </c>
      <c r="W28" s="159">
        <v>15.039901217622274</v>
      </c>
      <c r="X28" s="160">
        <v>15.039901217622274</v>
      </c>
      <c r="Y28" s="159">
        <v>15.063225667924071</v>
      </c>
      <c r="Z28" s="159">
        <v>15.039901217622274</v>
      </c>
      <c r="AA28" s="160"/>
      <c r="AB28" s="161">
        <v>1.8540692137046662</v>
      </c>
      <c r="AC28" s="160"/>
      <c r="AD28" s="161">
        <v>2.0492343940946314</v>
      </c>
      <c r="AE28" s="161">
        <v>2.0492343940946314</v>
      </c>
      <c r="AF28" s="160">
        <v>2.0321713207373424</v>
      </c>
      <c r="AI28">
        <v>54.47</v>
      </c>
      <c r="AJ28" s="164">
        <v>16.760563380281692</v>
      </c>
      <c r="AK28" s="165">
        <v>2.313186813186813</v>
      </c>
      <c r="AL28">
        <v>30</v>
      </c>
    </row>
    <row r="29" spans="1:38" x14ac:dyDescent="0.2">
      <c r="B29" s="124">
        <v>0.14126597429999999</v>
      </c>
      <c r="C29" s="124">
        <v>0.14126597429999999</v>
      </c>
      <c r="E29" s="125">
        <v>39.544758064516124</v>
      </c>
      <c r="F29" s="125">
        <v>54.98055254660715</v>
      </c>
      <c r="G29" s="125"/>
      <c r="H29" s="153">
        <v>66.935483870967744</v>
      </c>
      <c r="I29" s="153">
        <v>27.419354838709676</v>
      </c>
      <c r="J29" s="153"/>
      <c r="K29" s="153">
        <v>5.6451612903225801</v>
      </c>
      <c r="M29" s="125"/>
      <c r="N29" s="125"/>
      <c r="O29" s="125"/>
      <c r="P29" s="125"/>
      <c r="R29">
        <v>0.97</v>
      </c>
      <c r="S29" s="159">
        <v>15.07907368157634</v>
      </c>
      <c r="T29" s="159">
        <v>15.07907368157634</v>
      </c>
      <c r="U29" s="160">
        <v>15.07907368157634</v>
      </c>
      <c r="V29" s="168">
        <v>15.049893095461329</v>
      </c>
      <c r="W29" s="159">
        <v>15.049893095461329</v>
      </c>
      <c r="X29" s="160">
        <v>15.049893095461329</v>
      </c>
      <c r="Y29" s="159">
        <v>15.07907368157634</v>
      </c>
      <c r="Z29" s="159">
        <v>15.049893095461329</v>
      </c>
      <c r="AA29" s="160"/>
      <c r="AB29" s="161">
        <v>1.8427610667555168</v>
      </c>
      <c r="AC29" s="160"/>
      <c r="AD29" s="161">
        <v>2.0367359158876766</v>
      </c>
      <c r="AE29" s="161">
        <v>2.0367359158876766</v>
      </c>
      <c r="AF29" s="160">
        <v>2.0155592710396975</v>
      </c>
      <c r="AI29">
        <v>55.28</v>
      </c>
      <c r="AJ29" s="164">
        <v>16.44736842105263</v>
      </c>
      <c r="AK29" s="165">
        <v>2.2430939226519335</v>
      </c>
      <c r="AL29">
        <v>40</v>
      </c>
    </row>
    <row r="30" spans="1:38" x14ac:dyDescent="0.2">
      <c r="B30" s="124">
        <v>0.167027995071</v>
      </c>
      <c r="C30" s="124">
        <v>0.167027995071</v>
      </c>
      <c r="E30" s="125">
        <v>39.544758064516124</v>
      </c>
      <c r="F30" s="125">
        <v>55.457948252238829</v>
      </c>
      <c r="G30" s="125"/>
      <c r="H30" s="153">
        <v>66.935483870967744</v>
      </c>
      <c r="I30" s="153">
        <v>27.419354838709676</v>
      </c>
      <c r="J30" s="153"/>
      <c r="K30" s="153">
        <v>5.6451612903225801</v>
      </c>
      <c r="M30" s="125"/>
      <c r="N30" s="125"/>
      <c r="O30" s="125"/>
      <c r="P30" s="125"/>
      <c r="R30">
        <v>0.97</v>
      </c>
      <c r="S30" s="159">
        <v>15.094938368917383</v>
      </c>
      <c r="T30" s="159">
        <v>15.094938368917383</v>
      </c>
      <c r="U30" s="160">
        <v>15.094938368917383</v>
      </c>
      <c r="V30" s="168">
        <v>15.059891611483792</v>
      </c>
      <c r="W30" s="159">
        <v>15.059891611483792</v>
      </c>
      <c r="X30" s="160">
        <v>15.059891611483792</v>
      </c>
      <c r="Y30" s="159">
        <v>15.094938368917383</v>
      </c>
      <c r="Z30" s="159">
        <v>14.934482603388572</v>
      </c>
      <c r="AA30" s="160"/>
      <c r="AB30" s="161">
        <v>1.8315218892852185</v>
      </c>
      <c r="AC30" s="160"/>
      <c r="AD30" s="161">
        <v>2.0243136671047153</v>
      </c>
      <c r="AE30" s="161">
        <v>2.0243136671047153</v>
      </c>
      <c r="AF30" s="160">
        <v>1.9990830170755822</v>
      </c>
      <c r="AI30">
        <v>56.28</v>
      </c>
      <c r="AJ30" s="164">
        <v>15.975609756097562</v>
      </c>
      <c r="AK30" s="165">
        <v>2.1491712707182322</v>
      </c>
      <c r="AL30">
        <v>50</v>
      </c>
    </row>
    <row r="31" spans="1:38" x14ac:dyDescent="0.2">
      <c r="B31" s="124">
        <v>0.19201715521887</v>
      </c>
      <c r="C31" s="124">
        <v>0.19201715521887</v>
      </c>
      <c r="E31" s="125">
        <v>39.544758064516124</v>
      </c>
      <c r="F31" s="125">
        <v>55.950108773508603</v>
      </c>
      <c r="G31" s="125"/>
      <c r="H31" s="153">
        <v>66.935483870967744</v>
      </c>
      <c r="I31" s="153">
        <v>27.419354838709676</v>
      </c>
      <c r="J31" s="153"/>
      <c r="K31" s="153">
        <v>5.6451612903225801</v>
      </c>
      <c r="M31" s="125"/>
      <c r="N31" s="125"/>
      <c r="O31" s="125"/>
      <c r="P31" s="125"/>
      <c r="R31">
        <v>0.97</v>
      </c>
      <c r="S31" s="159">
        <v>15.110819747489581</v>
      </c>
      <c r="T31" s="159">
        <v>15.110819747489581</v>
      </c>
      <c r="U31" s="160">
        <v>15.110819747489581</v>
      </c>
      <c r="V31" s="168">
        <v>15.069896770099795</v>
      </c>
      <c r="W31" s="159">
        <v>15.069896770099795</v>
      </c>
      <c r="X31" s="160">
        <v>15.069896770099795</v>
      </c>
      <c r="Y31" s="159">
        <v>15.110819747489581</v>
      </c>
      <c r="Z31" s="159">
        <v>14.819957139641</v>
      </c>
      <c r="AA31" s="160"/>
      <c r="AB31" s="161">
        <v>1.8203512606422685</v>
      </c>
      <c r="AC31" s="160"/>
      <c r="AD31" s="161">
        <v>2.0119671828151389</v>
      </c>
      <c r="AE31" s="161">
        <v>2.0119671828151389</v>
      </c>
      <c r="AF31" s="160">
        <v>1.9827414487784134</v>
      </c>
      <c r="AI31">
        <v>57.48</v>
      </c>
      <c r="AJ31" s="164">
        <v>15.232558139534884</v>
      </c>
      <c r="AK31" s="165">
        <v>2.0960451977401129</v>
      </c>
      <c r="AL31">
        <v>60</v>
      </c>
    </row>
    <row r="32" spans="1:38" x14ac:dyDescent="0.2">
      <c r="B32" s="124">
        <v>0.2162566405623039</v>
      </c>
      <c r="C32" s="124">
        <v>0.2162566405623039</v>
      </c>
      <c r="E32" s="125">
        <v>39.544758064516124</v>
      </c>
      <c r="F32" s="125">
        <v>56.457490754199092</v>
      </c>
      <c r="G32" s="125"/>
      <c r="H32" s="153">
        <v>66.935483870967744</v>
      </c>
      <c r="I32" s="153">
        <v>27.419354838709676</v>
      </c>
      <c r="J32" s="153"/>
      <c r="K32" s="153">
        <v>5.6451612903225801</v>
      </c>
      <c r="M32" s="125"/>
      <c r="N32" s="125"/>
      <c r="O32" s="125"/>
      <c r="P32" s="125"/>
      <c r="R32">
        <v>0.97</v>
      </c>
      <c r="S32" s="159">
        <v>15.126717834853771</v>
      </c>
      <c r="T32" s="159">
        <v>15.126717834853771</v>
      </c>
      <c r="U32" s="160">
        <v>15.126717834853771</v>
      </c>
      <c r="V32" s="168">
        <v>15.079908575722399</v>
      </c>
      <c r="W32" s="159">
        <v>15.079908575722399</v>
      </c>
      <c r="X32" s="160">
        <v>15.079908575722399</v>
      </c>
      <c r="Y32" s="159">
        <v>15.126717834853771</v>
      </c>
      <c r="Z32" s="159">
        <v>14.706309917356149</v>
      </c>
      <c r="AA32" s="160"/>
      <c r="AB32" s="161">
        <v>1.8092487627407574</v>
      </c>
      <c r="AC32" s="160"/>
      <c r="AD32" s="161">
        <v>1.999696000923995</v>
      </c>
      <c r="AE32" s="161">
        <v>1.999696000923995</v>
      </c>
      <c r="AF32" s="160">
        <v>1.9665334651558828</v>
      </c>
      <c r="AI32">
        <v>58.98</v>
      </c>
      <c r="AJ32" s="164">
        <v>14.555555555555555</v>
      </c>
      <c r="AK32" s="165">
        <v>2.0473372781065091</v>
      </c>
      <c r="AL32">
        <v>70</v>
      </c>
    </row>
    <row r="33" spans="1:38" x14ac:dyDescent="0.2">
      <c r="B33" s="124">
        <v>0.23976894134543478</v>
      </c>
      <c r="C33" s="124">
        <v>0.23976894134543478</v>
      </c>
      <c r="E33" s="125">
        <v>39.544758064516124</v>
      </c>
      <c r="F33" s="125">
        <v>56.980564961096505</v>
      </c>
      <c r="G33" s="125"/>
      <c r="H33" s="153">
        <v>66.935483870967744</v>
      </c>
      <c r="I33" s="153">
        <v>27.419354838709676</v>
      </c>
      <c r="J33" s="153"/>
      <c r="K33" s="153">
        <v>5.6451612903225801</v>
      </c>
      <c r="M33" s="125"/>
      <c r="N33" s="125"/>
      <c r="O33" s="125"/>
      <c r="P33" s="125"/>
      <c r="R33">
        <v>0.97</v>
      </c>
      <c r="S33" s="159">
        <v>15.142632648589268</v>
      </c>
      <c r="T33" s="159">
        <v>15.142632648589268</v>
      </c>
      <c r="U33" s="160">
        <v>15.142632648589268</v>
      </c>
      <c r="V33" s="168">
        <v>15.089927032767594</v>
      </c>
      <c r="W33" s="159">
        <v>15.089927032767594</v>
      </c>
      <c r="X33" s="160">
        <v>15.089927032767594</v>
      </c>
      <c r="Y33" s="159">
        <v>15.142632648589268</v>
      </c>
      <c r="Z33" s="159">
        <v>14.593534201716787</v>
      </c>
      <c r="AA33" s="160"/>
      <c r="AB33" s="161">
        <v>1.7982139800447225</v>
      </c>
      <c r="AC33" s="160"/>
      <c r="AD33" s="161">
        <v>1.9874996621546932</v>
      </c>
      <c r="AE33" s="161">
        <v>1.9874996621546932</v>
      </c>
      <c r="AF33" s="160">
        <v>1.9504579742157795</v>
      </c>
      <c r="AI33">
        <v>61.31</v>
      </c>
      <c r="AJ33" s="164">
        <v>13.789473684210527</v>
      </c>
      <c r="AK33" s="165">
        <v>2</v>
      </c>
      <c r="AL33">
        <v>80</v>
      </c>
    </row>
    <row r="34" spans="1:38" x14ac:dyDescent="0.2">
      <c r="B34" s="124">
        <v>0.26257587310507174</v>
      </c>
      <c r="C34" s="124">
        <v>0.26257587310507174</v>
      </c>
      <c r="E34" s="125">
        <v>39.544758064516124</v>
      </c>
      <c r="F34" s="125">
        <v>57.519816720784561</v>
      </c>
      <c r="G34" s="125"/>
      <c r="H34" s="153">
        <v>66.935483870967744</v>
      </c>
      <c r="I34" s="153">
        <v>27.419354838709676</v>
      </c>
      <c r="J34" s="153"/>
      <c r="K34" s="153">
        <v>5.6451612903225801</v>
      </c>
      <c r="M34" s="125"/>
      <c r="N34" s="125"/>
      <c r="O34" s="125"/>
      <c r="P34" s="125"/>
      <c r="R34">
        <v>0.97</v>
      </c>
      <c r="S34" s="159">
        <v>15.15856420629388</v>
      </c>
      <c r="T34" s="159">
        <v>15.15856420629388</v>
      </c>
      <c r="U34" s="160">
        <v>15.15856420629388</v>
      </c>
      <c r="V34" s="168">
        <v>15.099952145654306</v>
      </c>
      <c r="W34" s="159">
        <v>15.099952145654306</v>
      </c>
      <c r="X34" s="160">
        <v>15.099952145654306</v>
      </c>
      <c r="Y34" s="159">
        <v>15.15856420629388</v>
      </c>
      <c r="Z34" s="159">
        <v>14.4816233095518</v>
      </c>
      <c r="AA34" s="160"/>
      <c r="AB34" s="161">
        <v>1.7872464995525947</v>
      </c>
      <c r="AC34" s="160"/>
      <c r="AD34" s="161">
        <v>1.9753777100318151</v>
      </c>
      <c r="AE34" s="161">
        <v>1.9753777100318151</v>
      </c>
      <c r="AF34" s="160">
        <v>1.9345138928924175</v>
      </c>
      <c r="AI34">
        <v>68.36</v>
      </c>
      <c r="AJ34" s="164">
        <v>11.999999999999998</v>
      </c>
      <c r="AK34" s="165">
        <v>1.7395833333333333</v>
      </c>
      <c r="AL34">
        <v>90</v>
      </c>
    </row>
    <row r="35" spans="1:38" x14ac:dyDescent="0.2">
      <c r="A35" s="126" t="s">
        <v>944</v>
      </c>
      <c r="B35" s="127">
        <v>0.03</v>
      </c>
      <c r="C35" s="127">
        <v>0.28469859691191957</v>
      </c>
      <c r="D35" s="126"/>
      <c r="E35" s="128">
        <v>39.420491803278686</v>
      </c>
      <c r="F35" s="128">
        <v>57.997304377218185</v>
      </c>
      <c r="G35" s="126"/>
      <c r="H35" s="128">
        <v>0</v>
      </c>
      <c r="I35" s="128">
        <v>87.931034482758619</v>
      </c>
      <c r="J35" s="128"/>
      <c r="K35" s="128">
        <v>12.068965517241379</v>
      </c>
      <c r="L35" s="126"/>
      <c r="M35" s="128"/>
      <c r="N35" s="128"/>
      <c r="O35" s="128"/>
      <c r="P35" s="128"/>
      <c r="Q35" s="126"/>
      <c r="R35" s="126">
        <v>0.97</v>
      </c>
      <c r="S35" s="156">
        <v>15.17451252558393</v>
      </c>
      <c r="T35" s="156">
        <v>15.17451252558393</v>
      </c>
      <c r="U35" s="157">
        <v>15.17451252558393</v>
      </c>
      <c r="V35" s="169">
        <v>15.109983918804396</v>
      </c>
      <c r="W35" s="156">
        <v>15.109983918804396</v>
      </c>
      <c r="X35" s="157">
        <v>15.109983918804396</v>
      </c>
      <c r="Y35" s="156">
        <v>15.17451252558393</v>
      </c>
      <c r="Z35" s="156">
        <v>14.370570608940145</v>
      </c>
      <c r="AA35" s="157"/>
      <c r="AB35" s="158">
        <v>1.7763459107817414</v>
      </c>
      <c r="AC35" s="157"/>
      <c r="AD35" s="158">
        <v>1.9633296908640299</v>
      </c>
      <c r="AE35" s="158">
        <v>1.9633296908640299</v>
      </c>
      <c r="AF35" s="157">
        <v>1.9187001469736664</v>
      </c>
    </row>
    <row r="36" spans="1:38" x14ac:dyDescent="0.2">
      <c r="B36" s="124">
        <v>5.91E-2</v>
      </c>
      <c r="C36" s="124">
        <v>0.306157639004562</v>
      </c>
      <c r="E36" s="125">
        <v>39.420491803278686</v>
      </c>
      <c r="F36" s="125">
        <v>58.571844972288474</v>
      </c>
      <c r="G36" s="125"/>
      <c r="H36" s="153">
        <v>0</v>
      </c>
      <c r="I36" s="153">
        <v>87.931034482758619</v>
      </c>
      <c r="J36" s="153"/>
      <c r="K36" s="153">
        <v>12.068965517241379</v>
      </c>
      <c r="M36" s="125"/>
      <c r="N36" s="125"/>
      <c r="O36" s="125"/>
      <c r="P36" s="125"/>
      <c r="R36">
        <v>0.97</v>
      </c>
      <c r="S36" s="159">
        <v>15.190477624094276</v>
      </c>
      <c r="T36" s="159">
        <v>15.190477624094276</v>
      </c>
      <c r="U36" s="160">
        <v>15.190477624094276</v>
      </c>
      <c r="V36" s="168">
        <v>15.120022356642663</v>
      </c>
      <c r="W36" s="159">
        <v>15.120022356642663</v>
      </c>
      <c r="X36" s="160">
        <v>15.120022356642663</v>
      </c>
      <c r="Y36" s="159">
        <v>15.190477624094276</v>
      </c>
      <c r="Z36" s="159">
        <v>14.260369518817834</v>
      </c>
      <c r="AA36" s="160"/>
      <c r="AB36" s="161">
        <v>1.7655118057531034</v>
      </c>
      <c r="AC36" s="160"/>
      <c r="AD36" s="161">
        <v>1.9513551537271141</v>
      </c>
      <c r="AE36" s="161">
        <v>1.9513551537271141</v>
      </c>
      <c r="AF36" s="160">
        <v>1.9030156710285773</v>
      </c>
    </row>
    <row r="37" spans="1:38" x14ac:dyDescent="0.2">
      <c r="B37" s="124">
        <v>8.8200000000000001E-2</v>
      </c>
      <c r="C37" s="124">
        <v>0.32697290983442512</v>
      </c>
      <c r="E37" s="125">
        <v>39.420491803278686</v>
      </c>
      <c r="F37" s="125">
        <v>59.183058371299431</v>
      </c>
      <c r="G37" s="125"/>
      <c r="H37" s="153">
        <v>0</v>
      </c>
      <c r="I37" s="153">
        <v>87.931034482758619</v>
      </c>
      <c r="J37" s="153"/>
      <c r="K37" s="153">
        <v>12.068965517241379</v>
      </c>
      <c r="M37" s="125"/>
      <c r="N37" s="125"/>
      <c r="O37" s="125"/>
      <c r="P37" s="125"/>
      <c r="R37">
        <v>0.97</v>
      </c>
      <c r="S37" s="159">
        <v>15.206459519478328</v>
      </c>
      <c r="T37" s="159">
        <v>15.206459519478328</v>
      </c>
      <c r="U37" s="160">
        <v>15.206459519478328</v>
      </c>
      <c r="V37" s="168">
        <v>15.130067463596843</v>
      </c>
      <c r="W37" s="159">
        <v>15.130067463596843</v>
      </c>
      <c r="X37" s="160">
        <v>15.130067463596843</v>
      </c>
      <c r="Y37" s="159">
        <v>15.206459519478328</v>
      </c>
      <c r="Z37" s="159">
        <v>14.151013508587937</v>
      </c>
      <c r="AA37" s="160"/>
      <c r="AB37" s="161">
        <v>1.7547437789759248</v>
      </c>
      <c r="AC37" s="160"/>
      <c r="AD37" s="161">
        <v>1.9394536504470745</v>
      </c>
      <c r="AE37" s="161">
        <v>1.9394536504470745</v>
      </c>
      <c r="AF37" s="160">
        <v>1.8874594083356004</v>
      </c>
    </row>
    <row r="38" spans="1:38" x14ac:dyDescent="0.2">
      <c r="B38" s="124">
        <v>0.1173</v>
      </c>
      <c r="C38" s="124">
        <v>0.34716372253939237</v>
      </c>
      <c r="E38" s="125">
        <v>39.420491803278686</v>
      </c>
      <c r="F38" s="125">
        <v>59.834571554860553</v>
      </c>
      <c r="G38" s="125"/>
      <c r="H38" s="153">
        <v>0</v>
      </c>
      <c r="I38" s="153">
        <v>87.931034482758619</v>
      </c>
      <c r="J38" s="153"/>
      <c r="K38" s="153">
        <v>12.068965517241379</v>
      </c>
      <c r="M38" s="125"/>
      <c r="N38" s="125"/>
      <c r="O38" s="125"/>
      <c r="P38" s="125"/>
      <c r="R38">
        <v>0.97</v>
      </c>
      <c r="S38" s="159">
        <v>15.222458229408069</v>
      </c>
      <c r="T38" s="159">
        <v>15.222458229408069</v>
      </c>
      <c r="U38" s="160">
        <v>15.222458229408069</v>
      </c>
      <c r="V38" s="168">
        <v>15.140119244097621</v>
      </c>
      <c r="W38" s="159">
        <v>15.140119244097621</v>
      </c>
      <c r="X38" s="160">
        <v>15.140119244097621</v>
      </c>
      <c r="Y38" s="159">
        <v>15.222458229408069</v>
      </c>
      <c r="Z38" s="159">
        <v>14.042496097733578</v>
      </c>
      <c r="AA38" s="160"/>
      <c r="AB38" s="161">
        <v>1.7440414274325771</v>
      </c>
      <c r="AC38" s="160"/>
      <c r="AD38" s="161">
        <v>1.9276247355833744</v>
      </c>
      <c r="AE38" s="161">
        <v>1.9276247355833744</v>
      </c>
      <c r="AF38" s="160">
        <v>1.8720303108113909</v>
      </c>
    </row>
    <row r="39" spans="1:38" x14ac:dyDescent="0.2">
      <c r="B39" s="124">
        <v>0.1464</v>
      </c>
      <c r="C39" s="124">
        <v>0.36674881086321059</v>
      </c>
      <c r="E39" s="125">
        <v>39.420491803278686</v>
      </c>
      <c r="F39" s="125">
        <v>60.530506091846291</v>
      </c>
      <c r="G39" s="125"/>
      <c r="H39" s="153">
        <v>0</v>
      </c>
      <c r="I39" s="153">
        <v>87.931034482758619</v>
      </c>
      <c r="J39" s="153"/>
      <c r="K39" s="153">
        <v>12.068965517241379</v>
      </c>
      <c r="M39" s="125"/>
      <c r="N39" s="125"/>
      <c r="O39" s="125"/>
      <c r="P39" s="125"/>
      <c r="R39">
        <v>0.97</v>
      </c>
      <c r="S39" s="159">
        <v>15.238473771574078</v>
      </c>
      <c r="T39" s="159">
        <v>15.238473771574078</v>
      </c>
      <c r="U39" s="160">
        <v>15.238473771574078</v>
      </c>
      <c r="V39" s="168">
        <v>15.150177702578617</v>
      </c>
      <c r="W39" s="159">
        <v>15.150177702578617</v>
      </c>
      <c r="X39" s="160">
        <v>15.150177702578617</v>
      </c>
      <c r="Y39" s="159">
        <v>15.238473771574078</v>
      </c>
      <c r="Z39" s="159">
        <v>13.934810855433886</v>
      </c>
      <c r="AA39" s="160"/>
      <c r="AB39" s="161">
        <v>1.7334043505634751</v>
      </c>
      <c r="AC39" s="160"/>
      <c r="AD39" s="161">
        <v>1.9158679664122618</v>
      </c>
      <c r="AE39" s="161">
        <v>1.9158679664122618</v>
      </c>
      <c r="AF39" s="160">
        <v>1.8567273389401941</v>
      </c>
    </row>
    <row r="40" spans="1:38" x14ac:dyDescent="0.2">
      <c r="A40" s="126" t="s">
        <v>945</v>
      </c>
      <c r="B40" s="127">
        <v>0.03</v>
      </c>
      <c r="C40" s="127">
        <v>0.38574634653731427</v>
      </c>
      <c r="D40" s="126"/>
      <c r="E40" s="128">
        <v>42.123013698630132</v>
      </c>
      <c r="F40" s="128">
        <v>60.716658767101904</v>
      </c>
      <c r="G40" s="126"/>
      <c r="H40" s="128">
        <v>26.470588235294112</v>
      </c>
      <c r="I40" s="128">
        <v>73.52941176470587</v>
      </c>
      <c r="J40" s="128"/>
      <c r="L40" s="126"/>
      <c r="M40" s="128">
        <v>0.47877502450000403</v>
      </c>
      <c r="N40" s="128">
        <v>0.41964410232764626</v>
      </c>
      <c r="O40" s="128">
        <v>2.6632298346952106</v>
      </c>
      <c r="P40" s="128">
        <v>2.1909956348539406</v>
      </c>
      <c r="Q40" s="126"/>
      <c r="R40" s="126">
        <v>0.97</v>
      </c>
      <c r="S40" s="156">
        <v>15.211012415028932</v>
      </c>
      <c r="T40" s="156">
        <v>15.211012415028932</v>
      </c>
      <c r="U40" s="157">
        <v>15.211012415028932</v>
      </c>
      <c r="V40" s="169">
        <v>15.139299309248457</v>
      </c>
      <c r="W40" s="156">
        <v>15.139299309248457</v>
      </c>
      <c r="X40" s="157">
        <v>15.139299309248457</v>
      </c>
      <c r="Y40" s="156">
        <v>15.211012415028932</v>
      </c>
      <c r="Z40" s="156">
        <v>13.808818877006061</v>
      </c>
      <c r="AA40" s="157"/>
      <c r="AB40" s="158">
        <v>1.7247603011164994</v>
      </c>
      <c r="AC40" s="157"/>
      <c r="AD40" s="158">
        <v>1.9063140170234991</v>
      </c>
      <c r="AE40" s="158">
        <v>1.9063140170234991</v>
      </c>
      <c r="AF40" s="157">
        <v>1.831673160190755</v>
      </c>
    </row>
    <row r="41" spans="1:38" x14ac:dyDescent="0.2">
      <c r="B41" s="124">
        <v>5.91E-2</v>
      </c>
      <c r="C41" s="124">
        <v>0.40417395614119483</v>
      </c>
      <c r="E41" s="125">
        <v>42.123013698630132</v>
      </c>
      <c r="F41" s="125">
        <v>61.291719954786593</v>
      </c>
      <c r="G41" s="125"/>
      <c r="H41" s="153">
        <v>26.470588235294112</v>
      </c>
      <c r="I41" s="153">
        <v>73.52941176470587</v>
      </c>
      <c r="J41" s="153"/>
      <c r="M41" s="125"/>
      <c r="N41" s="125"/>
      <c r="O41" s="125"/>
      <c r="P41" s="125"/>
      <c r="R41">
        <v>0.97</v>
      </c>
      <c r="S41" s="159">
        <v>15.183600546779964</v>
      </c>
      <c r="T41" s="159">
        <v>15.183600546779964</v>
      </c>
      <c r="U41" s="160">
        <v>15.183600546779964</v>
      </c>
      <c r="V41" s="168">
        <v>15.128428727010931</v>
      </c>
      <c r="W41" s="159">
        <v>15.128428727010931</v>
      </c>
      <c r="X41" s="160">
        <v>15.128428727010931</v>
      </c>
      <c r="Y41" s="159">
        <v>15.183600546779964</v>
      </c>
      <c r="Z41" s="159">
        <v>13.68396605854193</v>
      </c>
      <c r="AA41" s="160"/>
      <c r="AB41" s="161">
        <v>1.7161593573596747</v>
      </c>
      <c r="AC41" s="160"/>
      <c r="AD41" s="161">
        <v>1.896807710765956</v>
      </c>
      <c r="AE41" s="161">
        <v>1.896807710765956</v>
      </c>
      <c r="AF41" s="160">
        <v>1.8069570557830053</v>
      </c>
    </row>
    <row r="42" spans="1:38" x14ac:dyDescent="0.2">
      <c r="B42" s="124">
        <v>8.7327000000000002E-2</v>
      </c>
      <c r="C42" s="124">
        <v>0.42204873745695898</v>
      </c>
      <c r="E42" s="125">
        <v>42.123013698630132</v>
      </c>
      <c r="F42" s="125">
        <v>61.884566540028551</v>
      </c>
      <c r="G42" s="125"/>
      <c r="H42" s="153">
        <v>26.470588235294112</v>
      </c>
      <c r="I42" s="153">
        <v>73.52941176470587</v>
      </c>
      <c r="J42" s="153"/>
      <c r="M42" s="125"/>
      <c r="N42" s="125"/>
      <c r="O42" s="125"/>
      <c r="P42" s="125"/>
      <c r="R42">
        <v>0.97</v>
      </c>
      <c r="S42" s="159">
        <v>15.156238077643978</v>
      </c>
      <c r="T42" s="159">
        <v>15.156238077643978</v>
      </c>
      <c r="U42" s="160">
        <v>15.156238077643978</v>
      </c>
      <c r="V42" s="168">
        <v>15.117565950257383</v>
      </c>
      <c r="W42" s="159">
        <v>15.117565950257383</v>
      </c>
      <c r="X42" s="160">
        <v>15.117565950257383</v>
      </c>
      <c r="Y42" s="159">
        <v>15.156238077643978</v>
      </c>
      <c r="Z42" s="159">
        <v>13.560242100295119</v>
      </c>
      <c r="AA42" s="160"/>
      <c r="AB42" s="161">
        <v>1.7076013043358176</v>
      </c>
      <c r="AC42" s="160"/>
      <c r="AD42" s="161">
        <v>1.887348810055377</v>
      </c>
      <c r="AE42" s="161">
        <v>1.887348810055377</v>
      </c>
      <c r="AF42" s="160">
        <v>1.7825744638328116</v>
      </c>
    </row>
    <row r="43" spans="1:38" x14ac:dyDescent="0.2">
      <c r="B43" s="124">
        <v>0.11470719</v>
      </c>
      <c r="C43" s="124">
        <v>0.43938727533325023</v>
      </c>
      <c r="E43" s="125">
        <v>42.123013698630132</v>
      </c>
      <c r="F43" s="125">
        <v>62.495748586669734</v>
      </c>
      <c r="G43" s="125"/>
      <c r="H43" s="153">
        <v>26.470588235294112</v>
      </c>
      <c r="I43" s="153">
        <v>73.52941176470587</v>
      </c>
      <c r="J43" s="153"/>
      <c r="M43" s="125"/>
      <c r="N43" s="125"/>
      <c r="O43" s="125"/>
      <c r="P43" s="125"/>
      <c r="R43">
        <v>0.97</v>
      </c>
      <c r="S43" s="159">
        <v>15.128924918598504</v>
      </c>
      <c r="T43" s="159">
        <v>15.128924918598504</v>
      </c>
      <c r="U43" s="160">
        <v>15.128924918598504</v>
      </c>
      <c r="V43" s="168">
        <v>15.106710973383182</v>
      </c>
      <c r="W43" s="159">
        <v>15.106710973383182</v>
      </c>
      <c r="X43" s="160">
        <v>15.106710973383182</v>
      </c>
      <c r="Y43" s="159">
        <v>15.128924918598504</v>
      </c>
      <c r="Z43" s="159">
        <v>13.437636795644696</v>
      </c>
      <c r="AA43" s="160"/>
      <c r="AB43" s="161">
        <v>1.6990859281596815</v>
      </c>
      <c r="AC43" s="160"/>
      <c r="AD43" s="161">
        <v>1.8779370784922793</v>
      </c>
      <c r="AE43" s="161">
        <v>1.8779370784922793</v>
      </c>
      <c r="AF43" s="160">
        <v>1.758520884012877</v>
      </c>
    </row>
    <row r="44" spans="1:38" x14ac:dyDescent="0.2">
      <c r="B44" s="124">
        <v>0.14126597429999999</v>
      </c>
      <c r="C44" s="124">
        <v>0.45620565707325272</v>
      </c>
      <c r="E44" s="125">
        <v>42.123013698630132</v>
      </c>
      <c r="F44" s="125">
        <v>63.125833170835904</v>
      </c>
      <c r="G44" s="125"/>
      <c r="H44" s="153">
        <v>26.470588235294112</v>
      </c>
      <c r="I44" s="153">
        <v>73.52941176470587</v>
      </c>
      <c r="J44" s="153"/>
      <c r="M44" s="125"/>
      <c r="N44" s="125"/>
      <c r="O44" s="125"/>
      <c r="P44" s="125"/>
      <c r="R44">
        <v>0.97</v>
      </c>
      <c r="S44" s="159">
        <v>15.101660980781491</v>
      </c>
      <c r="T44" s="159">
        <v>15.101660980781491</v>
      </c>
      <c r="U44" s="160">
        <v>15.101660980781491</v>
      </c>
      <c r="V44" s="168">
        <v>15.095863790787725</v>
      </c>
      <c r="W44" s="159">
        <v>15.095863790787725</v>
      </c>
      <c r="X44" s="160">
        <v>15.095863790787725</v>
      </c>
      <c r="Y44" s="159">
        <v>15.101660980781491</v>
      </c>
      <c r="Z44" s="159">
        <v>13.316140030253178</v>
      </c>
      <c r="AA44" s="160"/>
      <c r="AB44" s="161">
        <v>1.6906130160126118</v>
      </c>
      <c r="AC44" s="160"/>
      <c r="AD44" s="161">
        <v>1.8685722808560443</v>
      </c>
      <c r="AE44" s="161">
        <v>1.8685722808560443</v>
      </c>
      <c r="AF44" s="160">
        <v>1.7347918767221089</v>
      </c>
    </row>
    <row r="45" spans="1:38" x14ac:dyDescent="0.2">
      <c r="A45" s="126" t="s">
        <v>946</v>
      </c>
      <c r="B45" s="127">
        <v>0.03</v>
      </c>
      <c r="C45" s="127">
        <v>0.47251948736105515</v>
      </c>
      <c r="D45" s="126"/>
      <c r="E45" s="128">
        <v>39.233118279569894</v>
      </c>
      <c r="F45" s="128">
        <v>63.549446461510286</v>
      </c>
      <c r="G45" s="126"/>
      <c r="H45" s="128">
        <v>64.858490566037744</v>
      </c>
      <c r="I45" s="128">
        <v>33.018867924528301</v>
      </c>
      <c r="J45" s="128"/>
      <c r="K45" s="128">
        <v>2.1226415094339623</v>
      </c>
      <c r="L45" s="126"/>
      <c r="M45" s="128">
        <v>0.49162334675129116</v>
      </c>
      <c r="N45" s="128">
        <v>0.45059574205216479</v>
      </c>
      <c r="O45" s="128">
        <v>3.5466914112104417</v>
      </c>
      <c r="P45" s="128">
        <v>2.8523661569197922</v>
      </c>
      <c r="Q45" s="126"/>
      <c r="R45" s="126">
        <v>0.97</v>
      </c>
      <c r="S45" s="156">
        <v>15.082785556723563</v>
      </c>
      <c r="T45" s="156">
        <v>15.082785556723563</v>
      </c>
      <c r="U45" s="157">
        <v>15.082785556723563</v>
      </c>
      <c r="V45" s="169">
        <v>15.081492882309675</v>
      </c>
      <c r="W45" s="156">
        <v>15.081492882309675</v>
      </c>
      <c r="X45" s="157">
        <v>15.081492882309675</v>
      </c>
      <c r="Y45" s="156">
        <v>15.082785556723563</v>
      </c>
      <c r="Z45" s="156">
        <v>13.193287197134625</v>
      </c>
      <c r="AA45" s="157"/>
      <c r="AB45" s="158">
        <v>1.6665316849616614</v>
      </c>
      <c r="AC45" s="157"/>
      <c r="AD45" s="158">
        <v>1.8419560728523623</v>
      </c>
      <c r="AE45" s="158">
        <v>1.8419560728523623</v>
      </c>
      <c r="AF45" s="157">
        <v>1.7012213923224404</v>
      </c>
    </row>
    <row r="46" spans="1:38" x14ac:dyDescent="0.2">
      <c r="B46" s="124">
        <v>5.91E-2</v>
      </c>
      <c r="C46" s="124">
        <v>0.48834390274022349</v>
      </c>
      <c r="E46" s="125">
        <v>39.233118279569894</v>
      </c>
      <c r="F46" s="125">
        <v>64.301497848580595</v>
      </c>
      <c r="G46" s="125"/>
      <c r="H46" s="153">
        <v>64.858490566037744</v>
      </c>
      <c r="I46" s="153">
        <v>33.018867924528301</v>
      </c>
      <c r="J46" s="153"/>
      <c r="K46" s="153">
        <v>2.1226415094339623</v>
      </c>
      <c r="M46" s="125"/>
      <c r="N46" s="125"/>
      <c r="O46" s="125"/>
      <c r="P46" s="125"/>
      <c r="R46">
        <v>0.97</v>
      </c>
      <c r="S46" s="159">
        <v>15.063933724880679</v>
      </c>
      <c r="T46" s="159">
        <v>15.063933724880679</v>
      </c>
      <c r="U46" s="160">
        <v>15.063933724880679</v>
      </c>
      <c r="V46" s="168">
        <v>15.067135654599639</v>
      </c>
      <c r="W46" s="159">
        <v>15.067135654599639</v>
      </c>
      <c r="X46" s="160">
        <v>15.067135654599639</v>
      </c>
      <c r="Y46" s="159">
        <v>15.063933724880679</v>
      </c>
      <c r="Z46" s="159">
        <v>13.071567786957777</v>
      </c>
      <c r="AA46" s="160"/>
      <c r="AB46" s="161">
        <v>1.6427933717981238</v>
      </c>
      <c r="AC46" s="160"/>
      <c r="AD46" s="161">
        <v>1.8157189898821366</v>
      </c>
      <c r="AE46" s="161">
        <v>1.8157189898821366</v>
      </c>
      <c r="AF46" s="160">
        <v>1.6683005405605256</v>
      </c>
    </row>
    <row r="47" spans="1:38" x14ac:dyDescent="0.2">
      <c r="B47" s="124">
        <v>8.7327000000000002E-2</v>
      </c>
      <c r="C47" s="124">
        <v>0.50369358565801681</v>
      </c>
      <c r="E47" s="125">
        <v>39.233118279569894</v>
      </c>
      <c r="F47" s="125">
        <v>65.076808556900517</v>
      </c>
      <c r="G47" s="125"/>
      <c r="H47" s="153">
        <v>64.858490566037744</v>
      </c>
      <c r="I47" s="153">
        <v>33.018867924528301</v>
      </c>
      <c r="J47" s="153"/>
      <c r="K47" s="153">
        <v>2.1226415094339623</v>
      </c>
      <c r="M47" s="125"/>
      <c r="N47" s="125"/>
      <c r="O47" s="125"/>
      <c r="P47" s="125"/>
      <c r="R47">
        <v>0.97</v>
      </c>
      <c r="S47" s="159">
        <v>15.04510545576515</v>
      </c>
      <c r="T47" s="159">
        <v>15.04510545576515</v>
      </c>
      <c r="U47" s="160">
        <v>15.04510545576515</v>
      </c>
      <c r="V47" s="168">
        <v>15.061882327763938</v>
      </c>
      <c r="W47" s="159">
        <v>15.061882327763938</v>
      </c>
      <c r="X47" s="160">
        <v>15.061882327763938</v>
      </c>
      <c r="Y47" s="159">
        <v>15.04510545576515</v>
      </c>
      <c r="Z47" s="159">
        <v>12.950971342922152</v>
      </c>
      <c r="AA47" s="160"/>
      <c r="AB47" s="161">
        <v>1.6193931905266679</v>
      </c>
      <c r="AC47" s="160"/>
      <c r="AD47" s="161">
        <v>1.789855631634738</v>
      </c>
      <c r="AE47" s="161">
        <v>1.789855631634738</v>
      </c>
      <c r="AF47" s="160">
        <v>1.6360167501979213</v>
      </c>
    </row>
    <row r="48" spans="1:38" x14ac:dyDescent="0.2">
      <c r="A48" s="126" t="s">
        <v>947</v>
      </c>
      <c r="B48" s="127">
        <v>0.03</v>
      </c>
      <c r="C48" s="127">
        <v>0.51858277808827635</v>
      </c>
      <c r="D48" s="126"/>
      <c r="E48" s="128">
        <v>42.381363636363631</v>
      </c>
      <c r="F48" s="128">
        <v>65.848236969216359</v>
      </c>
      <c r="G48" s="126"/>
      <c r="H48" s="128">
        <v>10.500807754442649</v>
      </c>
      <c r="I48" s="128">
        <v>88.045234248788375</v>
      </c>
      <c r="J48" s="128"/>
      <c r="K48" s="128">
        <v>1.4539579967689822</v>
      </c>
      <c r="L48" s="126"/>
      <c r="M48" s="128">
        <v>0.66600000000000004</v>
      </c>
      <c r="N48" s="128">
        <v>0.60399999999999998</v>
      </c>
      <c r="O48" s="128">
        <v>5.2119999999999997</v>
      </c>
      <c r="P48" s="128">
        <v>4.6849999999999996</v>
      </c>
      <c r="Q48" s="126"/>
      <c r="R48" s="126">
        <v>0.97</v>
      </c>
      <c r="S48" s="156">
        <v>15.016838322946585</v>
      </c>
      <c r="T48" s="156">
        <v>13.920789719973408</v>
      </c>
      <c r="U48" s="157">
        <v>14.334659744310098</v>
      </c>
      <c r="V48" s="169">
        <v>14.800866196939291</v>
      </c>
      <c r="W48" s="156">
        <v>15.055659759064289</v>
      </c>
      <c r="X48" s="157">
        <v>15.055659759064289</v>
      </c>
      <c r="Y48" s="156">
        <v>15.016838322946585</v>
      </c>
      <c r="Z48" s="156">
        <v>12.837784138685546</v>
      </c>
      <c r="AA48" s="157"/>
      <c r="AB48" s="158">
        <v>1.6152953207585379</v>
      </c>
      <c r="AC48" s="157"/>
      <c r="AD48" s="158">
        <v>1.7853264071541732</v>
      </c>
      <c r="AE48" s="158">
        <v>1.7853264071541732</v>
      </c>
      <c r="AF48" s="157">
        <v>1.6130530220642614</v>
      </c>
    </row>
    <row r="49" spans="1:32" x14ac:dyDescent="0.2">
      <c r="B49" s="124">
        <v>5.91E-2</v>
      </c>
      <c r="C49" s="124">
        <v>0.5330252947456281</v>
      </c>
      <c r="E49" s="125">
        <v>42.381363636363631</v>
      </c>
      <c r="F49" s="125">
        <v>66.574016556830358</v>
      </c>
      <c r="G49" s="125"/>
      <c r="H49" s="153">
        <v>10.500807754442649</v>
      </c>
      <c r="I49" s="153">
        <v>88.045234248788375</v>
      </c>
      <c r="J49" s="153"/>
      <c r="K49" s="153">
        <v>1.4539579967689822</v>
      </c>
      <c r="M49" s="125"/>
      <c r="N49" s="125"/>
      <c r="O49" s="125"/>
      <c r="P49" s="125"/>
      <c r="R49">
        <v>0.97</v>
      </c>
      <c r="S49" s="159">
        <v>14.988624299147437</v>
      </c>
      <c r="T49" s="159">
        <v>12.880493725848851</v>
      </c>
      <c r="U49" s="160">
        <v>13.657762026945807</v>
      </c>
      <c r="V49" s="168">
        <v>14.544373366660226</v>
      </c>
      <c r="W49" s="159">
        <v>15.049439761116449</v>
      </c>
      <c r="X49" s="160">
        <v>15.049439761116449</v>
      </c>
      <c r="Y49" s="159">
        <v>14.988624299147437</v>
      </c>
      <c r="Z49" s="159">
        <v>12.72558615316186</v>
      </c>
      <c r="AA49" s="160"/>
      <c r="AB49" s="161">
        <v>1.6112078206379614</v>
      </c>
      <c r="AC49" s="160"/>
      <c r="AD49" s="161">
        <v>1.78080864386301</v>
      </c>
      <c r="AE49" s="161">
        <v>1.78080864386301</v>
      </c>
      <c r="AF49" s="160">
        <v>1.5904116211987867</v>
      </c>
    </row>
    <row r="50" spans="1:32" x14ac:dyDescent="0.2">
      <c r="B50" s="124">
        <v>8.7327000000000002E-2</v>
      </c>
      <c r="C50" s="124">
        <v>0.54703453590325923</v>
      </c>
      <c r="E50" s="125">
        <v>42.381363636363631</v>
      </c>
      <c r="F50" s="125">
        <v>67.322242935813861</v>
      </c>
      <c r="G50" s="125"/>
      <c r="H50" s="153">
        <v>10.500807754442649</v>
      </c>
      <c r="I50" s="153">
        <v>88.045234248788375</v>
      </c>
      <c r="J50" s="153"/>
      <c r="K50" s="153">
        <v>1.4539579967689822</v>
      </c>
      <c r="M50" s="125"/>
      <c r="N50" s="125"/>
      <c r="O50" s="125"/>
      <c r="P50" s="125"/>
      <c r="R50">
        <v>0.97</v>
      </c>
      <c r="S50" s="159">
        <v>14.960463284585108</v>
      </c>
      <c r="T50" s="159">
        <v>11.917938705990922</v>
      </c>
      <c r="U50" s="160">
        <v>13.012828132089048</v>
      </c>
      <c r="V50" s="168">
        <v>14.292325450017241</v>
      </c>
      <c r="W50" s="159">
        <v>15.043222332858353</v>
      </c>
      <c r="X50" s="160">
        <v>15.043222332858353</v>
      </c>
      <c r="Y50" s="159">
        <v>14.960463284585108</v>
      </c>
      <c r="Z50" s="159">
        <v>12.61436874090686</v>
      </c>
      <c r="AA50" s="160"/>
      <c r="AB50" s="161">
        <v>1.6071306639245757</v>
      </c>
      <c r="AC50" s="160"/>
      <c r="AD50" s="161">
        <v>1.7763023127587414</v>
      </c>
      <c r="AE50" s="161">
        <v>1.7763023127587414</v>
      </c>
      <c r="AF50" s="160">
        <v>1.5680880232983347</v>
      </c>
    </row>
    <row r="51" spans="1:32" x14ac:dyDescent="0.2">
      <c r="A51" s="126" t="s">
        <v>948</v>
      </c>
      <c r="B51" s="127">
        <v>0.03</v>
      </c>
      <c r="C51" s="127">
        <v>0.56062349982616144</v>
      </c>
      <c r="D51" s="126"/>
      <c r="E51" s="128">
        <v>44.353676470588226</v>
      </c>
      <c r="F51" s="128">
        <v>68.302390989786161</v>
      </c>
      <c r="G51" s="126"/>
      <c r="H51" s="128">
        <v>46.798029556650249</v>
      </c>
      <c r="I51" s="128">
        <v>49.26108374384237</v>
      </c>
      <c r="J51" s="128">
        <v>3.9408866995073897</v>
      </c>
      <c r="K51" s="128"/>
      <c r="L51" s="126"/>
      <c r="M51" s="128">
        <v>0.76</v>
      </c>
      <c r="N51" s="128">
        <v>0.54</v>
      </c>
      <c r="O51" s="128">
        <v>5.6360000000000001</v>
      </c>
      <c r="P51" s="128">
        <v>4.8010000000000002</v>
      </c>
      <c r="Q51" s="126"/>
      <c r="R51" s="126">
        <v>0.97</v>
      </c>
      <c r="S51" s="156">
        <v>14.861008149937382</v>
      </c>
      <c r="T51" s="156">
        <v>11.027315103202383</v>
      </c>
      <c r="U51" s="157">
        <v>12.398348694405762</v>
      </c>
      <c r="V51" s="169">
        <v>14.044645418513241</v>
      </c>
      <c r="W51" s="156">
        <v>14.994830001520622</v>
      </c>
      <c r="X51" s="157">
        <v>14.994830001520601</v>
      </c>
      <c r="Y51" s="156">
        <v>14.861008149937382</v>
      </c>
      <c r="Z51" s="156">
        <v>12.470508268413022</v>
      </c>
      <c r="AA51" s="157"/>
      <c r="AB51" s="158">
        <v>1.579866282159845</v>
      </c>
      <c r="AC51" s="157"/>
      <c r="AD51" s="158">
        <v>1.7461679960714076</v>
      </c>
      <c r="AE51" s="158">
        <v>1.7461679960714076</v>
      </c>
      <c r="AF51" s="157">
        <v>1.5336035226630644</v>
      </c>
    </row>
    <row r="52" spans="1:32" x14ac:dyDescent="0.2">
      <c r="B52" s="124">
        <v>5.91E-2</v>
      </c>
      <c r="C52" s="124">
        <v>0.57380479483137659</v>
      </c>
      <c r="E52" s="125">
        <v>44.353676470588226</v>
      </c>
      <c r="F52" s="125">
        <v>69.043072882132492</v>
      </c>
      <c r="G52" s="125"/>
      <c r="H52" s="153">
        <v>46.798029556650249</v>
      </c>
      <c r="I52" s="153">
        <v>49.26108374384237</v>
      </c>
      <c r="J52" s="153">
        <v>3.9408866995073897</v>
      </c>
      <c r="K52" s="153"/>
      <c r="M52" s="125"/>
      <c r="N52" s="125"/>
      <c r="O52" s="125"/>
      <c r="P52" s="125"/>
      <c r="R52">
        <v>0.97</v>
      </c>
      <c r="S52" s="159">
        <v>14.762214179561084</v>
      </c>
      <c r="T52" s="159">
        <v>10.203247506566594</v>
      </c>
      <c r="U52" s="160">
        <v>11.812885622381256</v>
      </c>
      <c r="V52" s="168">
        <v>13.801257578522815</v>
      </c>
      <c r="W52" s="159">
        <v>14.946593342796145</v>
      </c>
      <c r="X52" s="160">
        <v>14.946593342796145</v>
      </c>
      <c r="Y52" s="159">
        <v>14.762214179561084</v>
      </c>
      <c r="Z52" s="159">
        <v>12.328288451585054</v>
      </c>
      <c r="AA52" s="160"/>
      <c r="AB52" s="161">
        <v>1.5530644306234891</v>
      </c>
      <c r="AC52" s="160"/>
      <c r="AD52" s="161">
        <v>1.7165448970049089</v>
      </c>
      <c r="AE52" s="161">
        <v>1.7165448970049089</v>
      </c>
      <c r="AF52" s="160">
        <v>1.4998773855675926</v>
      </c>
    </row>
    <row r="53" spans="1:32" x14ac:dyDescent="0.2">
      <c r="A53" s="126" t="s">
        <v>949</v>
      </c>
      <c r="B53" s="127">
        <v>0.03</v>
      </c>
      <c r="C53" s="127">
        <v>0.58659065098643526</v>
      </c>
      <c r="D53" s="126"/>
      <c r="E53" s="128">
        <v>45.571296296296303</v>
      </c>
      <c r="F53" s="128">
        <v>69.308731719547154</v>
      </c>
      <c r="G53" s="126"/>
      <c r="H53" s="128">
        <v>9.5890410958904102</v>
      </c>
      <c r="I53" s="128">
        <v>76.712328767123282</v>
      </c>
      <c r="J53" s="128">
        <v>2.7397260273972601</v>
      </c>
      <c r="K53" s="128">
        <v>10.95890410958904</v>
      </c>
      <c r="L53" s="126"/>
      <c r="M53" s="128">
        <v>0.877</v>
      </c>
      <c r="N53" s="128">
        <v>0.65900000000000003</v>
      </c>
      <c r="O53" s="128">
        <v>5.9880000000000004</v>
      </c>
      <c r="P53" s="128">
        <v>5.1239999999999997</v>
      </c>
      <c r="Q53" s="126"/>
      <c r="R53" s="126">
        <v>0.97</v>
      </c>
      <c r="S53" s="156">
        <v>14.665311728783385</v>
      </c>
      <c r="T53" s="156">
        <v>9.4407622078401019</v>
      </c>
      <c r="U53" s="157">
        <v>11.255068732695454</v>
      </c>
      <c r="V53" s="169">
        <v>13.562087548159475</v>
      </c>
      <c r="W53" s="156">
        <v>15.98709910196767</v>
      </c>
      <c r="X53" s="157">
        <v>14.934423317335058</v>
      </c>
      <c r="Y53" s="156">
        <v>14.665311728783385</v>
      </c>
      <c r="Z53" s="156">
        <v>12.214681055374241</v>
      </c>
      <c r="AA53" s="157"/>
      <c r="AB53" s="158">
        <v>1.5408800450872855</v>
      </c>
      <c r="AC53" s="157"/>
      <c r="AD53" s="158">
        <v>1.7030779445701576</v>
      </c>
      <c r="AE53" s="158">
        <v>1.7417948016325895</v>
      </c>
      <c r="AF53" s="157">
        <v>1.4660608674976645</v>
      </c>
    </row>
    <row r="54" spans="1:32" x14ac:dyDescent="0.2">
      <c r="B54" s="124">
        <v>5.91E-2</v>
      </c>
      <c r="C54" s="124">
        <v>0.59899293145684218</v>
      </c>
      <c r="E54" s="125">
        <v>45.571296296296303</v>
      </c>
      <c r="F54" s="125">
        <v>70.0428792068642</v>
      </c>
      <c r="G54" s="125"/>
      <c r="H54" s="153">
        <v>9.5890410958904102</v>
      </c>
      <c r="I54" s="153">
        <v>76.712328767123282</v>
      </c>
      <c r="J54" s="153">
        <v>2.7397260273972601</v>
      </c>
      <c r="K54" s="153">
        <v>10.95890410958904</v>
      </c>
      <c r="M54" s="125"/>
      <c r="N54" s="125"/>
      <c r="O54" s="125"/>
      <c r="P54" s="125"/>
      <c r="R54">
        <v>0.97</v>
      </c>
      <c r="S54" s="159">
        <v>14.569045367202909</v>
      </c>
      <c r="T54" s="159">
        <v>8.7352571823452312</v>
      </c>
      <c r="U54" s="160">
        <v>10.723592543526484</v>
      </c>
      <c r="V54" s="168">
        <v>13.327062234543762</v>
      </c>
      <c r="W54" s="159">
        <v>17.100039576531444</v>
      </c>
      <c r="X54" s="160">
        <v>14.922263201123277</v>
      </c>
      <c r="Y54" s="159">
        <v>13.972800276770053</v>
      </c>
      <c r="Z54" s="159">
        <v>12.102120571759972</v>
      </c>
      <c r="AA54" s="160"/>
      <c r="AB54" s="161">
        <v>1.5287912507242281</v>
      </c>
      <c r="AC54" s="160"/>
      <c r="AD54" s="161">
        <v>1.6897166455373045</v>
      </c>
      <c r="AE54" s="161">
        <v>1.7674161254318976</v>
      </c>
      <c r="AF54" s="160">
        <v>1.4330067830142263</v>
      </c>
    </row>
    <row r="55" spans="1:32" x14ac:dyDescent="0.2">
      <c r="B55" s="124">
        <v>8.7327000000000002E-2</v>
      </c>
      <c r="C55" s="124">
        <v>0.61102314351313691</v>
      </c>
      <c r="E55" s="125">
        <v>45.571296296296303</v>
      </c>
      <c r="F55" s="125">
        <v>70.799732286572464</v>
      </c>
      <c r="G55" s="125"/>
      <c r="H55" s="153">
        <v>9.5890410958904102</v>
      </c>
      <c r="I55" s="153">
        <v>76.712328767123282</v>
      </c>
      <c r="J55" s="153">
        <v>2.7397260273972601</v>
      </c>
      <c r="K55" s="153">
        <v>10.95890410958904</v>
      </c>
      <c r="M55" s="125"/>
      <c r="N55" s="125"/>
      <c r="O55" s="125"/>
      <c r="P55" s="125"/>
      <c r="R55">
        <v>0.97</v>
      </c>
      <c r="S55" s="159">
        <v>14.473410919388968</v>
      </c>
      <c r="T55" s="159">
        <v>8.0824743131806169</v>
      </c>
      <c r="U55" s="160">
        <v>10.217213219277852</v>
      </c>
      <c r="V55" s="168">
        <v>13.096109811465292</v>
      </c>
      <c r="W55" s="159">
        <v>18.290457302723048</v>
      </c>
      <c r="X55" s="160">
        <v>14.910112986092356</v>
      </c>
      <c r="Y55" s="159">
        <v>13.312989944244578</v>
      </c>
      <c r="Z55" s="159">
        <v>11.990597353254309</v>
      </c>
      <c r="AA55" s="160"/>
      <c r="AB55" s="161">
        <v>1.5167972975849364</v>
      </c>
      <c r="AC55" s="160"/>
      <c r="AD55" s="161">
        <v>1.6764601710149294</v>
      </c>
      <c r="AE55" s="161">
        <v>1.7934143318769764</v>
      </c>
      <c r="AF55" s="160">
        <v>1.4006979421460162</v>
      </c>
    </row>
    <row r="56" spans="1:32" x14ac:dyDescent="0.2">
      <c r="A56" s="126" t="s">
        <v>950</v>
      </c>
      <c r="B56" s="127">
        <v>0.03</v>
      </c>
      <c r="C56" s="127">
        <v>0.6226924492077428</v>
      </c>
      <c r="D56" s="126"/>
      <c r="E56" s="128">
        <v>48.414559386973181</v>
      </c>
      <c r="F56" s="128">
        <v>71.391569953687281</v>
      </c>
      <c r="G56" s="126"/>
      <c r="H56" s="128">
        <v>22.071307300509339</v>
      </c>
      <c r="I56" s="128">
        <v>73.853989813242777</v>
      </c>
      <c r="J56" s="128">
        <v>1.5280135823429544</v>
      </c>
      <c r="K56" s="128">
        <v>2.5466893039049241</v>
      </c>
      <c r="L56" s="126"/>
      <c r="M56" s="128">
        <v>0.98099999999999998</v>
      </c>
      <c r="N56" s="128">
        <v>0.76700000000000002</v>
      </c>
      <c r="O56" s="128">
        <v>9.9600000000000009</v>
      </c>
      <c r="P56" s="128">
        <v>7.8049999999999997</v>
      </c>
      <c r="Q56" s="126"/>
      <c r="R56" s="126">
        <v>0.97</v>
      </c>
      <c r="S56" s="156">
        <v>14.380438627079872</v>
      </c>
      <c r="T56" s="156">
        <v>7.4784736911072525</v>
      </c>
      <c r="U56" s="157">
        <v>9.734745659578806</v>
      </c>
      <c r="V56" s="169">
        <v>12.853799319515627</v>
      </c>
      <c r="W56" s="156">
        <v>19.563745852487251</v>
      </c>
      <c r="X56" s="157">
        <v>14.897972664180415</v>
      </c>
      <c r="Y56" s="156">
        <v>12.684336549933638</v>
      </c>
      <c r="Z56" s="156">
        <v>11.871546804433533</v>
      </c>
      <c r="AA56" s="157"/>
      <c r="AB56" s="158">
        <v>1.4907008673567477</v>
      </c>
      <c r="AC56" s="157"/>
      <c r="AD56" s="158">
        <v>1.6476167481311419</v>
      </c>
      <c r="AE56" s="158">
        <v>1.8395202340886061</v>
      </c>
      <c r="AF56" s="157">
        <v>1.3293272596430692</v>
      </c>
    </row>
    <row r="57" spans="1:32" x14ac:dyDescent="0.2">
      <c r="B57" s="124">
        <v>5.91E-2</v>
      </c>
      <c r="C57" s="124">
        <v>0.63401167573151052</v>
      </c>
      <c r="E57" s="125">
        <v>48.414559386973181</v>
      </c>
      <c r="F57" s="125">
        <v>72.102199146472245</v>
      </c>
      <c r="G57" s="125"/>
      <c r="H57" s="153">
        <v>22.071307300509339</v>
      </c>
      <c r="I57" s="153">
        <v>73.853989813242777</v>
      </c>
      <c r="J57" s="153">
        <v>1.5280135823429544</v>
      </c>
      <c r="K57" s="153">
        <v>2.5466893039049241</v>
      </c>
      <c r="M57" s="125"/>
      <c r="N57" s="125"/>
      <c r="O57" s="125"/>
      <c r="P57" s="125"/>
      <c r="R57">
        <v>0.97</v>
      </c>
      <c r="S57" s="159">
        <v>14.288063557304245</v>
      </c>
      <c r="T57" s="159">
        <v>6.9196098349955291</v>
      </c>
      <c r="U57" s="160">
        <v>9.2750607257451723</v>
      </c>
      <c r="V57" s="168">
        <v>12.615972172265582</v>
      </c>
      <c r="W57" s="159">
        <v>20.925674270797511</v>
      </c>
      <c r="X57" s="160">
        <v>14.885842227332139</v>
      </c>
      <c r="Y57" s="159">
        <v>12.085368830428569</v>
      </c>
      <c r="Z57" s="159">
        <v>11.753678267880954</v>
      </c>
      <c r="AA57" s="160"/>
      <c r="AB57" s="161">
        <v>1.4650534250531413</v>
      </c>
      <c r="AC57" s="160"/>
      <c r="AD57" s="161">
        <v>1.6192695750587347</v>
      </c>
      <c r="AE57" s="161">
        <v>1.8868114475698985</v>
      </c>
      <c r="AF57" s="160">
        <v>1.2615931744161433</v>
      </c>
    </row>
    <row r="58" spans="1:32" x14ac:dyDescent="0.2">
      <c r="B58" s="124">
        <v>8.7327000000000002E-2</v>
      </c>
      <c r="C58" s="124">
        <v>0.64499132545956517</v>
      </c>
      <c r="E58" s="125">
        <v>48.414559386973181</v>
      </c>
      <c r="F58" s="125">
        <v>72.834806561714487</v>
      </c>
      <c r="G58" s="125"/>
      <c r="H58" s="153">
        <v>22.071307300509339</v>
      </c>
      <c r="I58" s="153">
        <v>73.853989813242777</v>
      </c>
      <c r="J58" s="153">
        <v>1.5280135823429544</v>
      </c>
      <c r="K58" s="153">
        <v>2.5466893039049241</v>
      </c>
      <c r="M58" s="125"/>
      <c r="N58" s="125"/>
      <c r="O58" s="125"/>
      <c r="P58" s="125"/>
      <c r="R58">
        <v>0.97</v>
      </c>
      <c r="S58" s="159">
        <v>14.196281873706699</v>
      </c>
      <c r="T58" s="159">
        <v>6.4025096893103681</v>
      </c>
      <c r="U58" s="160">
        <v>8.8370825982096264</v>
      </c>
      <c r="V58" s="168">
        <v>12.382545416725655</v>
      </c>
      <c r="W58" s="159">
        <v>22.382413214177298</v>
      </c>
      <c r="X58" s="160">
        <v>14.873721667498772</v>
      </c>
      <c r="Y58" s="159">
        <v>11.514684996927059</v>
      </c>
      <c r="Z58" s="159">
        <v>11.636980007800169</v>
      </c>
      <c r="AA58" s="160"/>
      <c r="AB58" s="161">
        <v>1.4398472458567892</v>
      </c>
      <c r="AC58" s="160"/>
      <c r="AD58" s="161">
        <v>1.591410113841714</v>
      </c>
      <c r="AE58" s="161">
        <v>1.9353184448360543</v>
      </c>
      <c r="AF58" s="160">
        <v>1.1973103885349934</v>
      </c>
    </row>
    <row r="59" spans="1:32" x14ac:dyDescent="0.2">
      <c r="B59" s="124">
        <v>0.11470719</v>
      </c>
      <c r="C59" s="124">
        <v>0.65564158569577824</v>
      </c>
      <c r="E59" s="125">
        <v>48.414559386973181</v>
      </c>
      <c r="F59" s="125">
        <v>73.590071938252862</v>
      </c>
      <c r="G59" s="125"/>
      <c r="H59" s="153">
        <v>22.071307300509339</v>
      </c>
      <c r="I59" s="153">
        <v>73.853989813242777</v>
      </c>
      <c r="J59" s="153">
        <v>1.5280135823429544</v>
      </c>
      <c r="K59" s="153">
        <v>2.5466893039049241</v>
      </c>
      <c r="M59" s="125"/>
      <c r="N59" s="125"/>
      <c r="O59" s="125"/>
      <c r="P59" s="125"/>
      <c r="R59">
        <v>0.97</v>
      </c>
      <c r="S59" s="159">
        <v>14.105089764575295</v>
      </c>
      <c r="T59" s="159">
        <v>5.9240522658369841</v>
      </c>
      <c r="U59" s="160">
        <v>8.4197862587368899</v>
      </c>
      <c r="V59" s="168">
        <v>12.153437634742255</v>
      </c>
      <c r="W59" s="159">
        <v>23.94056290885224</v>
      </c>
      <c r="X59" s="160">
        <v>14.861610976638113</v>
      </c>
      <c r="Y59" s="159">
        <v>10.970949454569134</v>
      </c>
      <c r="Z59" s="159">
        <v>11.521440404915497</v>
      </c>
      <c r="AA59" s="160"/>
      <c r="AB59" s="161">
        <v>1.4150747378555035</v>
      </c>
      <c r="AC59" s="160"/>
      <c r="AD59" s="161">
        <v>1.5640299734192402</v>
      </c>
      <c r="AE59" s="161">
        <v>1.9850724818033998</v>
      </c>
      <c r="AF59" s="160">
        <v>1.136303045676555</v>
      </c>
    </row>
    <row r="60" spans="1:32" x14ac:dyDescent="0.2">
      <c r="B60" s="124">
        <v>0.14126597429999999</v>
      </c>
      <c r="C60" s="124">
        <v>0.66597233812490486</v>
      </c>
      <c r="E60" s="125">
        <v>48.414559386973181</v>
      </c>
      <c r="F60" s="125">
        <v>74.368696037776999</v>
      </c>
      <c r="G60" s="125"/>
      <c r="H60" s="153">
        <v>22.071307300509339</v>
      </c>
      <c r="I60" s="153">
        <v>73.853989813242777</v>
      </c>
      <c r="J60" s="153">
        <v>1.5280135823429544</v>
      </c>
      <c r="K60" s="153">
        <v>2.5466893039049241</v>
      </c>
      <c r="M60" s="125"/>
      <c r="N60" s="125"/>
      <c r="O60" s="125"/>
      <c r="P60" s="125"/>
      <c r="R60">
        <v>0.97</v>
      </c>
      <c r="S60" s="159">
        <v>14.014483442683241</v>
      </c>
      <c r="T60" s="159">
        <v>5.4813498067737276</v>
      </c>
      <c r="U60" s="160">
        <v>8.0221950915313709</v>
      </c>
      <c r="V60" s="168">
        <v>11.92856891459944</v>
      </c>
      <c r="W60" s="159">
        <v>25.60718305520653</v>
      </c>
      <c r="X60" s="160">
        <v>14.849510146714508</v>
      </c>
      <c r="Y60" s="159">
        <v>10.452889676689539</v>
      </c>
      <c r="Z60" s="159">
        <v>11.407047955315079</v>
      </c>
      <c r="AA60" s="160"/>
      <c r="AB60" s="161">
        <v>1.3907284397556081</v>
      </c>
      <c r="AC60" s="160"/>
      <c r="AD60" s="161">
        <v>1.5371209070983032</v>
      </c>
      <c r="AE60" s="161">
        <v>2.0361056179294152</v>
      </c>
      <c r="AF60" s="160">
        <v>1.07840425004053</v>
      </c>
    </row>
    <row r="61" spans="1:32" x14ac:dyDescent="0.2">
      <c r="B61" s="124">
        <v>0.167027995071</v>
      </c>
      <c r="C61" s="124">
        <v>0.67599316798115772</v>
      </c>
      <c r="E61" s="125">
        <v>48.414559386973181</v>
      </c>
      <c r="F61" s="125">
        <v>75.171401295018342</v>
      </c>
      <c r="G61" s="125"/>
      <c r="H61" s="153">
        <v>22.071307300509339</v>
      </c>
      <c r="I61" s="153">
        <v>73.853989813242777</v>
      </c>
      <c r="J61" s="153">
        <v>1.5280135823429544</v>
      </c>
      <c r="K61" s="153">
        <v>2.5466893039049241</v>
      </c>
      <c r="M61" s="125"/>
      <c r="N61" s="125"/>
      <c r="O61" s="125"/>
      <c r="P61" s="125"/>
      <c r="R61">
        <v>0.97</v>
      </c>
      <c r="S61" s="159">
        <v>13.924459145131609</v>
      </c>
      <c r="T61" s="159">
        <v>5.0717303555007422</v>
      </c>
      <c r="U61" s="160">
        <v>7.6433785976230286</v>
      </c>
      <c r="V61" s="168">
        <v>11.707860823146085</v>
      </c>
      <c r="W61" s="159">
        <v>27.389824814035393</v>
      </c>
      <c r="X61" s="160">
        <v>14.837419169698846</v>
      </c>
      <c r="Y61" s="159">
        <v>9.9592932266712229</v>
      </c>
      <c r="Z61" s="159">
        <v>11.293791269305471</v>
      </c>
      <c r="AA61" s="160"/>
      <c r="AB61" s="161">
        <v>1.366801018634654</v>
      </c>
      <c r="AC61" s="160"/>
      <c r="AD61" s="161">
        <v>1.5106748100698801</v>
      </c>
      <c r="AE61" s="161">
        <v>2.0884507368705321</v>
      </c>
      <c r="AF61" s="160">
        <v>1.023455609777983</v>
      </c>
    </row>
    <row r="62" spans="1:32" x14ac:dyDescent="0.2">
      <c r="B62" s="124">
        <v>0.19201715521887</v>
      </c>
      <c r="C62" s="124">
        <v>0.68571337294172297</v>
      </c>
      <c r="E62" s="125">
        <v>48.414559386973202</v>
      </c>
      <c r="F62" s="125">
        <v>75.998932488050656</v>
      </c>
      <c r="G62" s="125"/>
      <c r="H62" s="153">
        <v>22.071307300509339</v>
      </c>
      <c r="I62" s="153">
        <v>73.853989813242777</v>
      </c>
      <c r="J62" s="153">
        <v>1.5280135823429544</v>
      </c>
      <c r="K62" s="153">
        <v>2.5466893039049241</v>
      </c>
      <c r="M62" s="125"/>
      <c r="N62" s="125"/>
      <c r="O62" s="125"/>
      <c r="P62" s="125"/>
      <c r="R62">
        <v>0.97</v>
      </c>
      <c r="S62" s="159">
        <v>13.835013133193057</v>
      </c>
      <c r="T62" s="159">
        <v>4.6927216298292924</v>
      </c>
      <c r="U62" s="160">
        <v>7.2824502171823449</v>
      </c>
      <c r="V62" s="168">
        <v>11.491236378438765</v>
      </c>
      <c r="W62" s="159">
        <v>29.296565019517658</v>
      </c>
      <c r="X62" s="160">
        <v>14.825338037568553</v>
      </c>
      <c r="Y62" s="159">
        <v>9.4890049204300304</v>
      </c>
      <c r="Z62" s="159">
        <v>11.181659070277608</v>
      </c>
      <c r="AA62" s="160"/>
      <c r="AB62" s="161">
        <v>1.3432852677327973</v>
      </c>
      <c r="AC62" s="160"/>
      <c r="AD62" s="161">
        <v>1.4846837169678282</v>
      </c>
      <c r="AE62" s="161">
        <v>2.1421415676710098</v>
      </c>
      <c r="AF62" s="160">
        <v>0.97130680368392086</v>
      </c>
    </row>
    <row r="63" spans="1:32" x14ac:dyDescent="0.2">
      <c r="B63" s="124">
        <v>0.2162566405623039</v>
      </c>
      <c r="C63" s="124">
        <v>0.69514197175347126</v>
      </c>
      <c r="E63" s="125">
        <v>48.414559386973202</v>
      </c>
      <c r="F63" s="125">
        <v>76.852057429321093</v>
      </c>
      <c r="G63" s="125"/>
      <c r="H63" s="153">
        <v>22.071307300509339</v>
      </c>
      <c r="I63" s="153">
        <v>73.853989813242777</v>
      </c>
      <c r="J63" s="153">
        <v>1.5280135823429544</v>
      </c>
      <c r="K63" s="153">
        <v>2.5466893039049241</v>
      </c>
      <c r="M63" s="125"/>
      <c r="N63" s="125"/>
      <c r="O63" s="125"/>
      <c r="P63" s="125"/>
      <c r="R63">
        <v>0.97</v>
      </c>
      <c r="S63" s="159">
        <v>13.746141692156565</v>
      </c>
      <c r="T63" s="159">
        <v>4.3420361003978192</v>
      </c>
      <c r="U63" s="160">
        <v>6.9385652546678713</v>
      </c>
      <c r="V63" s="168">
        <v>11.278620022890824</v>
      </c>
      <c r="W63" s="159">
        <v>31.33604277392136</v>
      </c>
      <c r="X63" s="160">
        <v>14.81326674230759</v>
      </c>
      <c r="Y63" s="159">
        <v>9.040924122889848</v>
      </c>
      <c r="Z63" s="159">
        <v>11.070640193584024</v>
      </c>
      <c r="AA63" s="160"/>
      <c r="AB63" s="161">
        <v>1.3201741042821782</v>
      </c>
      <c r="AC63" s="160"/>
      <c r="AD63" s="161">
        <v>1.4591397994697755</v>
      </c>
      <c r="AE63" s="161">
        <v>2.1972127064965479</v>
      </c>
      <c r="AF63" s="160">
        <v>0.92181516996846924</v>
      </c>
    </row>
    <row r="64" spans="1:32" x14ac:dyDescent="0.2">
      <c r="B64" s="124"/>
      <c r="C64" s="124"/>
      <c r="E64" s="125"/>
      <c r="F64" s="125"/>
      <c r="G64" s="125"/>
      <c r="H64" s="125"/>
      <c r="I64" s="125"/>
      <c r="J64" s="125"/>
      <c r="K64" s="125"/>
      <c r="M64" s="125"/>
      <c r="N64" s="125"/>
      <c r="O64" s="125"/>
      <c r="P64" s="1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Ewing</dc:creator>
  <cp:lastModifiedBy>Othmar Müntener</cp:lastModifiedBy>
  <dcterms:created xsi:type="dcterms:W3CDTF">2017-09-22T12:44:34Z</dcterms:created>
  <dcterms:modified xsi:type="dcterms:W3CDTF">2018-04-03T14:23:36Z</dcterms:modified>
</cp:coreProperties>
</file>